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8 Under Girls - Table 1" sheetId="1" r:id="rId1"/>
    <sheet name="9-10 Girls - Table 1" sheetId="2" r:id="rId2"/>
    <sheet name="11-12 Girls - Table 1" sheetId="3" r:id="rId3"/>
    <sheet name="13-14 Girls - Table 1" sheetId="4" r:id="rId4"/>
    <sheet name="15-18 Girls - Table 1" sheetId="5" r:id="rId5"/>
    <sheet name="8 Under Boys - Table 1" sheetId="6" r:id="rId6"/>
    <sheet name="9-10 Boys - Table 1" sheetId="7" r:id="rId7"/>
    <sheet name="11-12 Boys - Table 1" sheetId="8" r:id="rId8"/>
    <sheet name="13-14 Boys - Table 1" sheetId="9" r:id="rId9"/>
    <sheet name="15-18 Boys - Table 1" sheetId="10" r:id="rId10"/>
    <sheet name="Adults - Table 1" sheetId="11" r:id="rId11"/>
  </sheets>
  <definedNames/>
  <calcPr fullCalcOnLoad="1"/>
</workbook>
</file>

<file path=xl/sharedStrings.xml><?xml version="1.0" encoding="utf-8"?>
<sst xmlns="http://schemas.openxmlformats.org/spreadsheetml/2006/main" count="684" uniqueCount="396">
  <si>
    <t>8 and Under - GIRLS</t>
  </si>
  <si>
    <t>NAME</t>
  </si>
  <si>
    <t>INDIVIDUAL MEDLEY</t>
  </si>
  <si>
    <t>FREESTYLE</t>
  </si>
  <si>
    <t>BACKSTROKE</t>
  </si>
  <si>
    <t>BUTTERFLY</t>
  </si>
  <si>
    <t>BREASTSTROKE</t>
  </si>
  <si>
    <t>200 YD</t>
  </si>
  <si>
    <t>100 YD</t>
  </si>
  <si>
    <t>50 YD</t>
  </si>
  <si>
    <t>25 YD</t>
  </si>
  <si>
    <t>TARGET TIMES (YD)</t>
  </si>
  <si>
    <t>TARGET TIMES (M)</t>
  </si>
  <si>
    <t>nl</t>
  </si>
  <si>
    <t>INACTIVE</t>
  </si>
  <si>
    <t>Bella Munday Y</t>
  </si>
  <si>
    <t>Kaiden McGinley</t>
  </si>
  <si>
    <t>Ryleigh McGinley</t>
  </si>
  <si>
    <t>Candella Sandoval</t>
  </si>
  <si>
    <t xml:space="preserve">Mackenzie </t>
  </si>
  <si>
    <t>Abigail Glazer</t>
  </si>
  <si>
    <t>Jianna Rotondi Y</t>
  </si>
  <si>
    <t>Emma Capozucca Y</t>
  </si>
  <si>
    <t>Caterina Fox</t>
  </si>
  <si>
    <t>Sana Syed Y</t>
  </si>
  <si>
    <t>Aiofa McDonagh</t>
  </si>
  <si>
    <t>Mairead Reyes Y</t>
  </si>
  <si>
    <t>Janaya Rodriguez Y</t>
  </si>
  <si>
    <t>Delia Kehoe</t>
  </si>
  <si>
    <t>Alana Chen</t>
  </si>
  <si>
    <t>Adriana Paz</t>
  </si>
  <si>
    <t>Ellie Salomone Y</t>
  </si>
  <si>
    <t>Caitlin Moran</t>
  </si>
  <si>
    <t>Sara Dolan</t>
  </si>
  <si>
    <t>Nya Service</t>
  </si>
  <si>
    <t>Kathleen Burns Y</t>
  </si>
  <si>
    <t>Hannah Wisniewski Y</t>
  </si>
  <si>
    <t>Nora Browne</t>
  </si>
  <si>
    <t>Kate Baldwin</t>
  </si>
  <si>
    <t>Kate Baldwin Y</t>
  </si>
  <si>
    <t>Olivia Cook</t>
  </si>
  <si>
    <t>c</t>
  </si>
  <si>
    <t>Kelly O'Neill</t>
  </si>
  <si>
    <t>Emma Roldan</t>
  </si>
  <si>
    <t>Marisa Mamak</t>
  </si>
  <si>
    <t>AlisonChan?</t>
  </si>
  <si>
    <t>Ellie Ho Y</t>
  </si>
  <si>
    <t>Rou Mei Che</t>
  </si>
  <si>
    <t>Rihiana Shuters Y</t>
  </si>
  <si>
    <t>Natalya Ciscart</t>
  </si>
  <si>
    <t>Kylie Jack Y</t>
  </si>
  <si>
    <t>Gabby Gorczynski</t>
  </si>
  <si>
    <t>Juliana Mistrella  Y</t>
  </si>
  <si>
    <t>Tamara Tesovik</t>
  </si>
  <si>
    <t>Tiffany Ng</t>
  </si>
  <si>
    <t>Gabriella Bortot</t>
  </si>
  <si>
    <t>Juliana Parker  Y</t>
  </si>
  <si>
    <t>Elena Cruz</t>
  </si>
  <si>
    <t>Azana Karim</t>
  </si>
  <si>
    <t>9-10 - GIRLS</t>
  </si>
  <si>
    <t>100YD</t>
  </si>
  <si>
    <t>Grace Capozucca Y</t>
  </si>
  <si>
    <t>Alexandra Blackwell Y</t>
  </si>
  <si>
    <t>Lhano</t>
  </si>
  <si>
    <t>Helena Koffigoh</t>
  </si>
  <si>
    <t>Riga Dorjee</t>
  </si>
  <si>
    <t>Nathalia Najarro</t>
  </si>
  <si>
    <t>Aiofa Kenny</t>
  </si>
  <si>
    <t>Anna Czachor</t>
  </si>
  <si>
    <t>Nicole Potaczala</t>
  </si>
  <si>
    <t>Claire Larkin</t>
  </si>
  <si>
    <t>Kayla Madden</t>
  </si>
  <si>
    <t>Cristina Nieves</t>
  </si>
  <si>
    <t>Gina LiCalzi</t>
  </si>
  <si>
    <t>Isabella Gracia</t>
  </si>
  <si>
    <t>Victoria Passaro Y</t>
  </si>
  <si>
    <t>Marissa Stephens</t>
  </si>
  <si>
    <t>Elissa Degel</t>
  </si>
  <si>
    <t>Emily Montalbano</t>
  </si>
  <si>
    <t>Jessie Munday Y</t>
  </si>
  <si>
    <t>Sarah Armoogan</t>
  </si>
  <si>
    <t>Joanna Maciej</t>
  </si>
  <si>
    <t>Joanna Maciej Y</t>
  </si>
  <si>
    <t>Ayshani Alkaifi Y</t>
  </si>
  <si>
    <t>Annie Burke Y</t>
  </si>
  <si>
    <t>Nicole "Niki" Bernstein</t>
  </si>
  <si>
    <t>Vanessa Cantos</t>
  </si>
  <si>
    <t>Megan Cantos</t>
  </si>
  <si>
    <t>Fiona McArdle</t>
  </si>
  <si>
    <t>Hannah Reyes</t>
  </si>
  <si>
    <t>Sofia Effros</t>
  </si>
  <si>
    <t>Kailee Young  Y</t>
  </si>
  <si>
    <t>Jade Quiles</t>
  </si>
  <si>
    <t>Anna Baron</t>
  </si>
  <si>
    <t>Danielle Sammon</t>
  </si>
  <si>
    <t>Molly Burns Y</t>
  </si>
  <si>
    <t>Annie Burns   Y</t>
  </si>
  <si>
    <t xml:space="preserve">Gianna Wilen </t>
  </si>
  <si>
    <t>Gianna Wilen Y</t>
  </si>
  <si>
    <t>Analise Mendoza</t>
  </si>
  <si>
    <t>Valeria Gutierrez</t>
  </si>
  <si>
    <t>Aiofe Kenny</t>
  </si>
  <si>
    <t>Kristen Green</t>
  </si>
  <si>
    <t>Kristen Green Y</t>
  </si>
  <si>
    <t xml:space="preserve">Analiese O'Leary </t>
  </si>
  <si>
    <t>Analiese O'Leary Y</t>
  </si>
  <si>
    <t>Anna Waitword</t>
  </si>
  <si>
    <t>Emma Kelly</t>
  </si>
  <si>
    <t>Heleana Ryan Y</t>
  </si>
  <si>
    <t>Gaia Gamboa Y</t>
  </si>
  <si>
    <t>Cassidy Barry</t>
  </si>
  <si>
    <t>Gianna Augustine  Y</t>
  </si>
  <si>
    <t>Nicole Athansepolis</t>
  </si>
  <si>
    <t>Victoria Pullini  Y</t>
  </si>
  <si>
    <t>Fawziyyah Springer  Y</t>
  </si>
  <si>
    <t xml:space="preserve">Fawziyyah Springer  </t>
  </si>
  <si>
    <t>Melbourne Tang  Y</t>
  </si>
  <si>
    <t>Samantha Ferris Y</t>
  </si>
  <si>
    <t>Sabrina Kurtz</t>
  </si>
  <si>
    <t>Jamie Gnad  Y</t>
  </si>
  <si>
    <t>Emme Ho Y</t>
  </si>
  <si>
    <t>Journey Ambert</t>
  </si>
  <si>
    <t>Journey  Y</t>
  </si>
  <si>
    <t>Jessica Chin</t>
  </si>
  <si>
    <t>Kaitlyn Potter Y</t>
  </si>
  <si>
    <t>il</t>
  </si>
  <si>
    <t>Kathleen Schmitt Y</t>
  </si>
  <si>
    <t>IL</t>
  </si>
  <si>
    <t>Siobhan Twomey Y</t>
  </si>
  <si>
    <t>Devin Charles Y</t>
  </si>
  <si>
    <t>Camille Kelly Y</t>
  </si>
  <si>
    <t>Nicole Moran  Y</t>
  </si>
  <si>
    <t>Adara Tu  Y</t>
  </si>
  <si>
    <t>Madison Downer  Y</t>
  </si>
  <si>
    <t>Katherine Este</t>
  </si>
  <si>
    <t>Kaitlyn Leahy</t>
  </si>
  <si>
    <t>Kailtyn Leahy Y</t>
  </si>
  <si>
    <t>Gwen Tom</t>
  </si>
  <si>
    <t>Elli Leung</t>
  </si>
  <si>
    <t>Izabela Gorczynski</t>
  </si>
  <si>
    <t>Kayla Vega Y</t>
  </si>
  <si>
    <t>Danielle O'Shea  Y</t>
  </si>
  <si>
    <t>Gianna Maisano Y</t>
  </si>
  <si>
    <t>Annalisa Mistrella Y</t>
  </si>
  <si>
    <t>Elisa Maisano  Y</t>
  </si>
  <si>
    <t>Amelia Giova</t>
  </si>
  <si>
    <t>Danielle Shea Y</t>
  </si>
  <si>
    <t>Michaela Buscher</t>
  </si>
  <si>
    <t>L</t>
  </si>
  <si>
    <t>Emma Caldwell</t>
  </si>
  <si>
    <t>Naadira Gafar</t>
  </si>
  <si>
    <t>Olivia Conlon</t>
  </si>
  <si>
    <t>Olivia Y</t>
  </si>
  <si>
    <t>Yasmeen Blair y</t>
  </si>
  <si>
    <t>Kirstie Qian</t>
  </si>
  <si>
    <t>Makii McCourt</t>
  </si>
  <si>
    <t>Olivia Esposito</t>
  </si>
  <si>
    <t>Isabella Lemmon y</t>
  </si>
  <si>
    <t>Kate Celentano</t>
  </si>
  <si>
    <t>Emily Boyle y</t>
  </si>
  <si>
    <t>Alexandra Devine</t>
  </si>
  <si>
    <t>Madison Kesthelyi</t>
  </si>
  <si>
    <t>Gabriela Cardenas</t>
  </si>
  <si>
    <t>Ocean Karim</t>
  </si>
  <si>
    <t>Mia Giusiano</t>
  </si>
  <si>
    <t>Ava Marion</t>
  </si>
  <si>
    <t>Rebecca Jurgens</t>
  </si>
  <si>
    <t>Rebecca Y</t>
  </si>
  <si>
    <t>11-12  GIRLS</t>
  </si>
  <si>
    <t>NL</t>
  </si>
  <si>
    <t>C</t>
  </si>
  <si>
    <t>13-14 GIRLS</t>
  </si>
  <si>
    <t>400 YD</t>
  </si>
  <si>
    <t>500 YD</t>
  </si>
  <si>
    <t>Asia Schuster</t>
  </si>
  <si>
    <t>Jada</t>
  </si>
  <si>
    <t>Kiara Rodriguez</t>
  </si>
  <si>
    <t>Chynah Rodriguez</t>
  </si>
  <si>
    <t>Elizabeth Lopez</t>
  </si>
  <si>
    <t>Lauren LiCalzi</t>
  </si>
  <si>
    <t>Renata Bilello</t>
  </si>
  <si>
    <t>Viki Nowinski</t>
  </si>
  <si>
    <t>Briana Quito</t>
  </si>
  <si>
    <t>Grace Dolan</t>
  </si>
  <si>
    <t>Vittoria Rodriguez</t>
  </si>
  <si>
    <t>Kathy Tran</t>
  </si>
  <si>
    <t>Shauna Darcy</t>
  </si>
  <si>
    <t>Mingying Cao</t>
  </si>
  <si>
    <t>MaryTherese Ryan Y</t>
  </si>
  <si>
    <t>Jackie Perez</t>
  </si>
  <si>
    <t>Maggie Mansfield</t>
  </si>
  <si>
    <t>Mary Conroy Y</t>
  </si>
  <si>
    <t>Rose Fischer</t>
  </si>
  <si>
    <t>Emma McClean</t>
  </si>
  <si>
    <t>Mikesha Withanachchi</t>
  </si>
  <si>
    <t>Janet You</t>
  </si>
  <si>
    <t>Elisie Jiang</t>
  </si>
  <si>
    <t>Niki</t>
  </si>
  <si>
    <t>Hillary Hao</t>
  </si>
  <si>
    <t>Sophia M</t>
  </si>
  <si>
    <t>Sophia Paone Y</t>
  </si>
  <si>
    <t>Katrina Jack  Y</t>
  </si>
  <si>
    <t>Anjelica Szewczyk</t>
  </si>
  <si>
    <t>Samantha Bleimeyer</t>
  </si>
  <si>
    <t>Rebekah Schulters Y</t>
  </si>
  <si>
    <t>Sasha Fomin Y</t>
  </si>
  <si>
    <t>Kendra</t>
  </si>
  <si>
    <t>Caroline Guirand</t>
  </si>
  <si>
    <t>Audrey Blackmore</t>
  </si>
  <si>
    <t>Jane Zhang</t>
  </si>
  <si>
    <t>Esha Batra</t>
  </si>
  <si>
    <t>Nia Braeham</t>
  </si>
  <si>
    <t>Priscilla Giraldo</t>
  </si>
  <si>
    <t>Amy Astefanous</t>
  </si>
  <si>
    <t>Cristina Barretta</t>
  </si>
  <si>
    <t>15-18 GIRLS</t>
  </si>
  <si>
    <t>Karen Cai</t>
  </si>
  <si>
    <t>Carla Hanna</t>
  </si>
  <si>
    <t>Brenda Zhang</t>
  </si>
  <si>
    <t>Eileen Creighton</t>
  </si>
  <si>
    <t>Julianna Garcia</t>
  </si>
  <si>
    <t>Stephanie Chen</t>
  </si>
  <si>
    <t>Pam Banas</t>
  </si>
  <si>
    <t>Alexis Capponi</t>
  </si>
  <si>
    <t>Lidia Gilkes M</t>
  </si>
  <si>
    <t>Randi M</t>
  </si>
  <si>
    <t xml:space="preserve">Randi Bragg </t>
  </si>
  <si>
    <t>Alex Krala</t>
  </si>
  <si>
    <t>Emma Miller</t>
  </si>
  <si>
    <t>Grace Im</t>
  </si>
  <si>
    <t>Jesslyn Horng</t>
  </si>
  <si>
    <t>Brie McMahon Y</t>
  </si>
  <si>
    <t>Kelli Mejia</t>
  </si>
  <si>
    <t>Demy Melgar</t>
  </si>
  <si>
    <t>Pam Barcelona</t>
  </si>
  <si>
    <t>Makeda Lewis</t>
  </si>
  <si>
    <t>Leslye Chang</t>
  </si>
  <si>
    <t>Leslye Chang  Y</t>
  </si>
  <si>
    <t>Analise Fee</t>
  </si>
  <si>
    <t>Lynelle Saavedra</t>
  </si>
  <si>
    <t>Crystal Estrada</t>
  </si>
  <si>
    <t>Erica Lin</t>
  </si>
  <si>
    <t>Annys Bai</t>
  </si>
  <si>
    <t>Alana Ambery</t>
  </si>
  <si>
    <t>Kim Martinez</t>
  </si>
  <si>
    <t>Jessie Gnad  Y</t>
  </si>
  <si>
    <t>Melanie Rusinek</t>
  </si>
  <si>
    <t>Errelle Fuchs</t>
  </si>
  <si>
    <t>Victoria Devine</t>
  </si>
  <si>
    <t>Alexandra Marston</t>
  </si>
  <si>
    <t>8 and Under - BOYS</t>
  </si>
  <si>
    <t>Eamonn Dobey</t>
  </si>
  <si>
    <t>Timothy Fischer Y</t>
  </si>
  <si>
    <t>Tommy Byrnes</t>
  </si>
  <si>
    <t>Andrew McKeever Y</t>
  </si>
  <si>
    <t>Andrew Cartelli Y</t>
  </si>
  <si>
    <t>Massimo Savino</t>
  </si>
  <si>
    <t>Ethan Hwang</t>
  </si>
  <si>
    <t>Ronan McGouran</t>
  </si>
  <si>
    <t>Ronan   Y</t>
  </si>
  <si>
    <t>John Wisniewski</t>
  </si>
  <si>
    <t>John Wisniewski Y</t>
  </si>
  <si>
    <t>Tim GaNun Y</t>
  </si>
  <si>
    <t>Liam Allison  Y</t>
  </si>
  <si>
    <t>Joseph Dalton Y</t>
  </si>
  <si>
    <t xml:space="preserve">Joe </t>
  </si>
  <si>
    <t>Brian Baldwin   Y</t>
  </si>
  <si>
    <t>Frank Tammaro</t>
  </si>
  <si>
    <t>Frank Tammaro Y</t>
  </si>
  <si>
    <t>Ian Gamboa Y</t>
  </si>
  <si>
    <t>Keelan Kenny</t>
  </si>
  <si>
    <t>Isaiah Harrison Y</t>
  </si>
  <si>
    <t>Matthew Ferris Y</t>
  </si>
  <si>
    <t>Malik Nottage Y</t>
  </si>
  <si>
    <t>Zain Hussain Y</t>
  </si>
  <si>
    <t>Daniel Ku Y</t>
  </si>
  <si>
    <t>Felix Berube Y</t>
  </si>
  <si>
    <t>Alexander Reddish</t>
  </si>
  <si>
    <t>Alexander Reddish Y</t>
  </si>
  <si>
    <t>Collin Odea</t>
  </si>
  <si>
    <t>Michael Carter</t>
  </si>
  <si>
    <t>Ryan Carter</t>
  </si>
  <si>
    <t>Ryan Reddish Y</t>
  </si>
  <si>
    <t>Maksim Tessovic</t>
  </si>
  <si>
    <t>Marcello Frisch Y</t>
  </si>
  <si>
    <t>Ryan Qian</t>
  </si>
  <si>
    <t>Hewett Ng</t>
  </si>
  <si>
    <t>Adam Bishop Y</t>
  </si>
  <si>
    <t>9-10 - BOYS</t>
  </si>
  <si>
    <t>11-12   BOYS</t>
  </si>
  <si>
    <t>Victor Zhaugie</t>
  </si>
  <si>
    <t>Jacob Czachor</t>
  </si>
  <si>
    <t>Timothy DiNonno</t>
  </si>
  <si>
    <t>Phillip Filipov Y</t>
  </si>
  <si>
    <t>Jeff Wang</t>
  </si>
  <si>
    <t>Jack Byrnes</t>
  </si>
  <si>
    <t>David Greenridge</t>
  </si>
  <si>
    <t>John McGouran Y</t>
  </si>
  <si>
    <t>John McGouran</t>
  </si>
  <si>
    <t>Tahj Robinson</t>
  </si>
  <si>
    <t>Chance Belmont  Y</t>
  </si>
  <si>
    <t>Matt Stabiner</t>
  </si>
  <si>
    <t>Thatcher Pitkoff</t>
  </si>
  <si>
    <t>Liam Duffy Y</t>
  </si>
  <si>
    <t>Jack Capozucca  Y</t>
  </si>
  <si>
    <t>Terrence McFadden Y</t>
  </si>
  <si>
    <t>Grant Wisniewski</t>
  </si>
  <si>
    <t>Grant Wisniewski Y</t>
  </si>
  <si>
    <t>Alex Hwang</t>
  </si>
  <si>
    <t>Anthony Evangelou</t>
  </si>
  <si>
    <t>Luke Romanzi</t>
  </si>
  <si>
    <t>Luke Romanzi Y</t>
  </si>
  <si>
    <t>Wesley Kao</t>
  </si>
  <si>
    <t>John Conroy Y</t>
  </si>
  <si>
    <t>Jeremy Astudillo</t>
  </si>
  <si>
    <t>Eugene Este Y</t>
  </si>
  <si>
    <t>Gianni Mata</t>
  </si>
  <si>
    <t>Aidan Long</t>
  </si>
  <si>
    <t>Anthony Ciapetta</t>
  </si>
  <si>
    <t>William Fischer Y</t>
  </si>
  <si>
    <t>Dan Monte  Y</t>
  </si>
  <si>
    <t>David Solecki</t>
  </si>
  <si>
    <t>Jackson Lerner</t>
  </si>
  <si>
    <t>Simon Brzezinski</t>
  </si>
  <si>
    <t>Ethan Portelli</t>
  </si>
  <si>
    <t>Michael Devine</t>
  </si>
  <si>
    <t>Nicholas Stephanedos</t>
  </si>
  <si>
    <t>Matt Celentano</t>
  </si>
  <si>
    <t>Harry Chin</t>
  </si>
  <si>
    <t>Daniel Patella</t>
  </si>
  <si>
    <t>Malaki Tatum</t>
  </si>
  <si>
    <t>Malaki Tatum  Y</t>
  </si>
  <si>
    <t>Luca Jiminez</t>
  </si>
  <si>
    <t>13-14  BOYS</t>
  </si>
  <si>
    <t>Nicholas Vitrano</t>
  </si>
  <si>
    <t>Matt Mecner Y</t>
  </si>
  <si>
    <t>Matt Lopez</t>
  </si>
  <si>
    <t>Hewad "Vaz" Noor</t>
  </si>
  <si>
    <t>Bryan Bayalon</t>
  </si>
  <si>
    <t>Devontae Araujo</t>
  </si>
  <si>
    <t>Matt Yan</t>
  </si>
  <si>
    <t>Pat Layburn Y</t>
  </si>
  <si>
    <t>Patryk Wadolowski</t>
  </si>
  <si>
    <t>Tom Bartnikowski</t>
  </si>
  <si>
    <t>Paul Kim  (11)    Y</t>
  </si>
  <si>
    <t>Andrew Hussein</t>
  </si>
  <si>
    <t>Robert Wisniewski Y</t>
  </si>
  <si>
    <t>Robert Wisniewski</t>
  </si>
  <si>
    <t>Brandon Gutierrez</t>
  </si>
  <si>
    <t>Amal Mittel</t>
  </si>
  <si>
    <t>Nazir Roberts</t>
  </si>
  <si>
    <t>Charles Fisher</t>
  </si>
  <si>
    <t>Robert Mattone</t>
  </si>
  <si>
    <t>Joe Schneider</t>
  </si>
  <si>
    <t>Robert Hagon</t>
  </si>
  <si>
    <t>Jason Zhang</t>
  </si>
  <si>
    <t>Terence Kong</t>
  </si>
  <si>
    <t>Terence Kong Y</t>
  </si>
  <si>
    <t>Peter Plaskota</t>
  </si>
  <si>
    <t>Vinny Genovese</t>
  </si>
  <si>
    <t>Peter Tavoularis</t>
  </si>
  <si>
    <t>Peter T  Y</t>
  </si>
  <si>
    <t>Camaro Kalithasan</t>
  </si>
  <si>
    <t>Jeff Zheng</t>
  </si>
  <si>
    <t>Ryan Messer</t>
  </si>
  <si>
    <t>James O'Reilly</t>
  </si>
  <si>
    <t>Niye Brabham</t>
  </si>
  <si>
    <t>Tyler Ross</t>
  </si>
  <si>
    <t xml:space="preserve">Lucas Christie </t>
  </si>
  <si>
    <t>Lucas Y</t>
  </si>
  <si>
    <t>Mike Patella</t>
  </si>
  <si>
    <t>Marcus Marston</t>
  </si>
  <si>
    <t>Randy Thio</t>
  </si>
  <si>
    <t>15-18 BOYS</t>
  </si>
  <si>
    <t>Joshua Geronimo</t>
  </si>
  <si>
    <t>Adults</t>
  </si>
  <si>
    <t>Liz Evangelou</t>
  </si>
  <si>
    <t>Maricel Fee</t>
  </si>
  <si>
    <t>Eric Evangelou</t>
  </si>
  <si>
    <t>Kevin Aryianthanaka</t>
  </si>
  <si>
    <t>Selvin Hernandez</t>
  </si>
  <si>
    <t>Eric Tyska</t>
  </si>
  <si>
    <t>Jorge Torres</t>
  </si>
  <si>
    <t>Jesus Cruz</t>
  </si>
  <si>
    <t>Sara Bohack</t>
  </si>
  <si>
    <t>David Rodriguez</t>
  </si>
  <si>
    <t>Rejelio Arnold Y</t>
  </si>
  <si>
    <t>Torrean Haskin Y</t>
  </si>
  <si>
    <t xml:space="preserve"> </t>
  </si>
  <si>
    <t>Vivi Dong</t>
  </si>
  <si>
    <t>Najja Codington Y</t>
  </si>
  <si>
    <t>Ruth Tang</t>
  </si>
  <si>
    <t>Francis Warner Y</t>
  </si>
  <si>
    <t>Cathy Nottage Y</t>
  </si>
  <si>
    <t>Nikita Innes Y</t>
  </si>
  <si>
    <t>Tessa  Rosario 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</si>
</sst>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2">
    <font>
      <sz val="11"/>
      <color indexed="8"/>
      <name val="Helvetica Neue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20"/>
      <color indexed="8"/>
      <name val="Arial Bold"/>
      <family val="0"/>
    </font>
    <font>
      <sz val="14"/>
      <color indexed="9"/>
      <name val="Arial Bold"/>
      <family val="0"/>
    </font>
    <font>
      <sz val="14"/>
      <color indexed="8"/>
      <name val="Arial Bold"/>
      <family val="0"/>
    </font>
    <font>
      <sz val="10"/>
      <color indexed="8"/>
      <name val="Arial Bold"/>
      <family val="0"/>
    </font>
    <font>
      <sz val="16"/>
      <color indexed="9"/>
      <name val="Arial Bold Italic"/>
      <family val="0"/>
    </font>
    <font>
      <sz val="16"/>
      <color indexed="16"/>
      <name val="Arial Bold"/>
      <family val="0"/>
    </font>
    <font>
      <sz val="16"/>
      <color indexed="8"/>
      <name val="Arial Bold"/>
      <family val="0"/>
    </font>
    <font>
      <sz val="16"/>
      <color indexed="10"/>
      <name val="Arial Bold"/>
      <family val="0"/>
    </font>
    <font>
      <b/>
      <sz val="14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thin">
        <color indexed="8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10"/>
      </right>
      <top style="medium">
        <color indexed="8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12"/>
      </bottom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12"/>
      </bottom>
    </border>
    <border>
      <left style="thin">
        <color indexed="8"/>
      </left>
      <right style="thin">
        <color indexed="8"/>
      </right>
      <top style="dashed">
        <color indexed="1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ashed">
        <color indexed="1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ashed">
        <color indexed="12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10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5">
    <xf numFmtId="164" fontId="0" fillId="0" borderId="0" xfId="0" applyAlignment="1">
      <alignment vertical="top"/>
    </xf>
    <xf numFmtId="164" fontId="2" fillId="0" borderId="0" xfId="0" applyNumberFormat="1" applyFont="1" applyAlignment="1">
      <alignment/>
    </xf>
    <xf numFmtId="164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164" fontId="4" fillId="3" borderId="4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wrapText="1"/>
    </xf>
    <xf numFmtId="164" fontId="5" fillId="5" borderId="4" xfId="0" applyNumberFormat="1" applyFont="1" applyFill="1" applyBorder="1" applyAlignment="1">
      <alignment horizontal="center"/>
    </xf>
    <xf numFmtId="164" fontId="5" fillId="6" borderId="4" xfId="0" applyNumberFormat="1" applyFont="1" applyFill="1" applyBorder="1" applyAlignment="1">
      <alignment horizontal="center"/>
    </xf>
    <xf numFmtId="164" fontId="5" fillId="7" borderId="4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/>
    </xf>
    <xf numFmtId="164" fontId="5" fillId="4" borderId="6" xfId="0" applyNumberFormat="1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6" borderId="6" xfId="0" applyNumberFormat="1" applyFont="1" applyFill="1" applyBorder="1" applyAlignment="1">
      <alignment horizontal="center"/>
    </xf>
    <xf numFmtId="164" fontId="5" fillId="7" borderId="6" xfId="0" applyNumberFormat="1" applyFont="1" applyFill="1" applyBorder="1" applyAlignment="1">
      <alignment horizontal="center"/>
    </xf>
    <xf numFmtId="164" fontId="5" fillId="8" borderId="6" xfId="0" applyNumberFormat="1" applyFont="1" applyFill="1" applyBorder="1" applyAlignment="1">
      <alignment horizontal="center"/>
    </xf>
    <xf numFmtId="164" fontId="7" fillId="9" borderId="7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center"/>
    </xf>
    <xf numFmtId="165" fontId="9" fillId="2" borderId="9" xfId="0" applyNumberFormat="1" applyFont="1" applyFill="1" applyBorder="1" applyAlignment="1">
      <alignment/>
    </xf>
    <xf numFmtId="164" fontId="9" fillId="2" borderId="3" xfId="0" applyNumberFormat="1" applyFont="1" applyFill="1" applyBorder="1" applyAlignment="1">
      <alignment/>
    </xf>
    <xf numFmtId="164" fontId="7" fillId="9" borderId="10" xfId="0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vertical="center"/>
    </xf>
    <xf numFmtId="164" fontId="9" fillId="10" borderId="13" xfId="0" applyNumberFormat="1" applyFont="1" applyFill="1" applyBorder="1" applyAlignment="1">
      <alignment/>
    </xf>
    <xf numFmtId="164" fontId="9" fillId="10" borderId="14" xfId="0" applyNumberFormat="1" applyFont="1" applyFill="1" applyBorder="1" applyAlignment="1">
      <alignment/>
    </xf>
    <xf numFmtId="164" fontId="9" fillId="11" borderId="14" xfId="0" applyNumberFormat="1" applyFont="1" applyFill="1" applyBorder="1" applyAlignment="1">
      <alignment/>
    </xf>
    <xf numFmtId="164" fontId="9" fillId="11" borderId="15" xfId="0" applyNumberFormat="1" applyFont="1" applyFill="1" applyBorder="1" applyAlignment="1">
      <alignment/>
    </xf>
    <xf numFmtId="164" fontId="10" fillId="11" borderId="15" xfId="0" applyNumberFormat="1" applyFont="1" applyFill="1" applyBorder="1" applyAlignment="1">
      <alignment/>
    </xf>
    <xf numFmtId="164" fontId="10" fillId="12" borderId="15" xfId="0" applyNumberFormat="1" applyFont="1" applyFill="1" applyBorder="1" applyAlignment="1">
      <alignment/>
    </xf>
    <xf numFmtId="164" fontId="10" fillId="13" borderId="15" xfId="0" applyNumberFormat="1" applyFont="1" applyFill="1" applyBorder="1" applyAlignment="1">
      <alignment/>
    </xf>
    <xf numFmtId="164" fontId="10" fillId="14" borderId="15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164" fontId="9" fillId="10" borderId="16" xfId="0" applyNumberFormat="1" applyFont="1" applyFill="1" applyBorder="1" applyAlignment="1">
      <alignment/>
    </xf>
    <xf numFmtId="164" fontId="9" fillId="10" borderId="15" xfId="0" applyNumberFormat="1" applyFont="1" applyFill="1" applyBorder="1" applyAlignment="1">
      <alignment/>
    </xf>
    <xf numFmtId="164" fontId="9" fillId="12" borderId="14" xfId="0" applyNumberFormat="1" applyFont="1" applyFill="1" applyBorder="1" applyAlignment="1">
      <alignment/>
    </xf>
    <xf numFmtId="164" fontId="9" fillId="13" borderId="14" xfId="0" applyNumberFormat="1" applyFont="1" applyFill="1" applyBorder="1" applyAlignment="1">
      <alignment/>
    </xf>
    <xf numFmtId="164" fontId="9" fillId="14" borderId="14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 horizontal="center" vertical="center"/>
    </xf>
    <xf numFmtId="164" fontId="9" fillId="8" borderId="17" xfId="0" applyNumberFormat="1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vertical="center"/>
    </xf>
    <xf numFmtId="164" fontId="9" fillId="10" borderId="19" xfId="0" applyNumberFormat="1" applyFont="1" applyFill="1" applyBorder="1" applyAlignment="1">
      <alignment/>
    </xf>
    <xf numFmtId="164" fontId="9" fillId="10" borderId="20" xfId="0" applyNumberFormat="1" applyFont="1" applyFill="1" applyBorder="1" applyAlignment="1">
      <alignment/>
    </xf>
    <xf numFmtId="164" fontId="9" fillId="11" borderId="20" xfId="0" applyNumberFormat="1" applyFont="1" applyFill="1" applyBorder="1" applyAlignment="1">
      <alignment/>
    </xf>
    <xf numFmtId="164" fontId="10" fillId="11" borderId="20" xfId="0" applyNumberFormat="1" applyFont="1" applyFill="1" applyBorder="1" applyAlignment="1">
      <alignment/>
    </xf>
    <xf numFmtId="164" fontId="10" fillId="12" borderId="20" xfId="0" applyNumberFormat="1" applyFont="1" applyFill="1" applyBorder="1" applyAlignment="1">
      <alignment/>
    </xf>
    <xf numFmtId="164" fontId="10" fillId="13" borderId="20" xfId="0" applyNumberFormat="1" applyFont="1" applyFill="1" applyBorder="1" applyAlignment="1">
      <alignment/>
    </xf>
    <xf numFmtId="164" fontId="10" fillId="14" borderId="20" xfId="0" applyNumberFormat="1" applyFont="1" applyFill="1" applyBorder="1" applyAlignment="1">
      <alignment/>
    </xf>
    <xf numFmtId="165" fontId="9" fillId="2" borderId="21" xfId="0" applyNumberFormat="1" applyFont="1" applyFill="1" applyBorder="1" applyAlignment="1">
      <alignment/>
    </xf>
    <xf numFmtId="164" fontId="9" fillId="2" borderId="22" xfId="0" applyNumberFormat="1" applyFont="1" applyFill="1" applyBorder="1" applyAlignment="1">
      <alignment/>
    </xf>
    <xf numFmtId="164" fontId="9" fillId="10" borderId="23" xfId="0" applyNumberFormat="1" applyFont="1" applyFill="1" applyBorder="1" applyAlignment="1">
      <alignment/>
    </xf>
    <xf numFmtId="164" fontId="9" fillId="11" borderId="23" xfId="0" applyNumberFormat="1" applyFont="1" applyFill="1" applyBorder="1" applyAlignment="1">
      <alignment/>
    </xf>
    <xf numFmtId="164" fontId="10" fillId="11" borderId="23" xfId="0" applyNumberFormat="1" applyFont="1" applyFill="1" applyBorder="1" applyAlignment="1">
      <alignment/>
    </xf>
    <xf numFmtId="164" fontId="10" fillId="12" borderId="23" xfId="0" applyNumberFormat="1" applyFont="1" applyFill="1" applyBorder="1" applyAlignment="1">
      <alignment/>
    </xf>
    <xf numFmtId="164" fontId="10" fillId="13" borderId="23" xfId="0" applyNumberFormat="1" applyFont="1" applyFill="1" applyBorder="1" applyAlignment="1">
      <alignment/>
    </xf>
    <xf numFmtId="164" fontId="10" fillId="14" borderId="23" xfId="0" applyNumberFormat="1" applyFont="1" applyFill="1" applyBorder="1" applyAlignment="1">
      <alignment/>
    </xf>
    <xf numFmtId="164" fontId="9" fillId="10" borderId="24" xfId="0" applyNumberFormat="1" applyFont="1" applyFill="1" applyBorder="1" applyAlignment="1">
      <alignment/>
    </xf>
    <xf numFmtId="164" fontId="9" fillId="11" borderId="24" xfId="0" applyNumberFormat="1" applyFont="1" applyFill="1" applyBorder="1" applyAlignment="1">
      <alignment/>
    </xf>
    <xf numFmtId="164" fontId="10" fillId="11" borderId="24" xfId="0" applyNumberFormat="1" applyFont="1" applyFill="1" applyBorder="1" applyAlignment="1">
      <alignment/>
    </xf>
    <xf numFmtId="164" fontId="10" fillId="12" borderId="24" xfId="0" applyNumberFormat="1" applyFont="1" applyFill="1" applyBorder="1" applyAlignment="1">
      <alignment/>
    </xf>
    <xf numFmtId="164" fontId="10" fillId="13" borderId="24" xfId="0" applyNumberFormat="1" applyFont="1" applyFill="1" applyBorder="1" applyAlignment="1">
      <alignment/>
    </xf>
    <xf numFmtId="164" fontId="10" fillId="14" borderId="24" xfId="0" applyNumberFormat="1" applyFont="1" applyFill="1" applyBorder="1" applyAlignment="1">
      <alignment/>
    </xf>
    <xf numFmtId="164" fontId="9" fillId="2" borderId="25" xfId="0" applyNumberFormat="1" applyFont="1" applyFill="1" applyBorder="1" applyAlignment="1">
      <alignment vertical="center"/>
    </xf>
    <xf numFmtId="164" fontId="9" fillId="12" borderId="15" xfId="0" applyNumberFormat="1" applyFont="1" applyFill="1" applyBorder="1" applyAlignment="1">
      <alignment/>
    </xf>
    <xf numFmtId="164" fontId="9" fillId="13" borderId="15" xfId="0" applyNumberFormat="1" applyFont="1" applyFill="1" applyBorder="1" applyAlignment="1">
      <alignment/>
    </xf>
    <xf numFmtId="164" fontId="9" fillId="14" borderId="15" xfId="0" applyNumberFormat="1" applyFont="1" applyFill="1" applyBorder="1" applyAlignment="1">
      <alignment/>
    </xf>
    <xf numFmtId="164" fontId="9" fillId="2" borderId="25" xfId="0" applyNumberFormat="1" applyFont="1" applyFill="1" applyBorder="1" applyAlignment="1">
      <alignment horizontal="left" vertical="center"/>
    </xf>
    <xf numFmtId="164" fontId="9" fillId="2" borderId="26" xfId="0" applyNumberFormat="1" applyFont="1" applyFill="1" applyBorder="1" applyAlignment="1">
      <alignment vertical="center"/>
    </xf>
    <xf numFmtId="164" fontId="5" fillId="6" borderId="17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/>
    </xf>
    <xf numFmtId="164" fontId="5" fillId="2" borderId="3" xfId="0" applyNumberFormat="1" applyFont="1" applyFill="1" applyBorder="1" applyAlignment="1">
      <alignment/>
    </xf>
    <xf numFmtId="164" fontId="7" fillId="9" borderId="27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4" fontId="8" fillId="2" borderId="28" xfId="0" applyNumberFormat="1" applyFont="1" applyFill="1" applyBorder="1" applyAlignment="1">
      <alignment horizontal="center"/>
    </xf>
    <xf numFmtId="164" fontId="7" fillId="9" borderId="29" xfId="0" applyNumberFormat="1" applyFont="1" applyFill="1" applyBorder="1" applyAlignment="1">
      <alignment horizontal="right"/>
    </xf>
    <xf numFmtId="164" fontId="9" fillId="2" borderId="5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5" fillId="4" borderId="17" xfId="0" applyNumberFormat="1" applyFont="1" applyFill="1" applyBorder="1" applyAlignment="1">
      <alignment horizontal="center" wrapText="1"/>
    </xf>
    <xf numFmtId="164" fontId="5" fillId="5" borderId="17" xfId="0" applyNumberFormat="1" applyFont="1" applyFill="1" applyBorder="1" applyAlignment="1">
      <alignment horizontal="center"/>
    </xf>
    <xf numFmtId="164" fontId="5" fillId="7" borderId="17" xfId="0" applyNumberFormat="1" applyFont="1" applyFill="1" applyBorder="1" applyAlignment="1">
      <alignment horizontal="center"/>
    </xf>
    <xf numFmtId="164" fontId="5" fillId="8" borderId="17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9" fillId="2" borderId="0" xfId="0" applyFont="1" applyFill="1" applyBorder="1" applyAlignment="1">
      <alignment horizontal="center" vertical="center"/>
    </xf>
    <xf numFmtId="164" fontId="9" fillId="8" borderId="17" xfId="0" applyFont="1" applyFill="1" applyBorder="1" applyAlignment="1">
      <alignment horizontal="center" vertical="center"/>
    </xf>
    <xf numFmtId="164" fontId="9" fillId="2" borderId="30" xfId="0" applyNumberFormat="1" applyFont="1" applyFill="1" applyBorder="1" applyAlignment="1">
      <alignment vertical="center"/>
    </xf>
    <xf numFmtId="164" fontId="2" fillId="2" borderId="22" xfId="0" applyNumberFormat="1" applyFont="1" applyFill="1" applyBorder="1" applyAlignment="1">
      <alignment/>
    </xf>
    <xf numFmtId="164" fontId="9" fillId="2" borderId="25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166" fontId="9" fillId="2" borderId="9" xfId="0" applyNumberFormat="1" applyFont="1" applyFill="1" applyBorder="1" applyAlignment="1">
      <alignment/>
    </xf>
    <xf numFmtId="164" fontId="7" fillId="9" borderId="31" xfId="0" applyNumberFormat="1" applyFont="1" applyFill="1" applyBorder="1" applyAlignment="1">
      <alignment horizontal="right"/>
    </xf>
    <xf numFmtId="164" fontId="9" fillId="13" borderId="32" xfId="0" applyNumberFormat="1" applyFont="1" applyFill="1" applyBorder="1" applyAlignment="1">
      <alignment/>
    </xf>
    <xf numFmtId="166" fontId="9" fillId="2" borderId="5" xfId="0" applyNumberFormat="1" applyFont="1" applyFill="1" applyBorder="1" applyAlignment="1">
      <alignment/>
    </xf>
    <xf numFmtId="166" fontId="9" fillId="2" borderId="3" xfId="0" applyNumberFormat="1" applyFont="1" applyFill="1" applyBorder="1" applyAlignment="1">
      <alignment/>
    </xf>
    <xf numFmtId="164" fontId="9" fillId="2" borderId="32" xfId="0" applyNumberFormat="1" applyFont="1" applyFill="1" applyBorder="1" applyAlignment="1">
      <alignment vertical="center"/>
    </xf>
    <xf numFmtId="164" fontId="9" fillId="10" borderId="32" xfId="0" applyNumberFormat="1" applyFont="1" applyFill="1" applyBorder="1" applyAlignment="1">
      <alignment/>
    </xf>
    <xf numFmtId="164" fontId="9" fillId="11" borderId="32" xfId="0" applyNumberFormat="1" applyFont="1" applyFill="1" applyBorder="1" applyAlignment="1">
      <alignment/>
    </xf>
    <xf numFmtId="165" fontId="5" fillId="2" borderId="2" xfId="0" applyNumberFormat="1" applyFont="1" applyFill="1" applyBorder="1" applyAlignment="1">
      <alignment/>
    </xf>
    <xf numFmtId="164" fontId="10" fillId="10" borderId="15" xfId="0" applyNumberFormat="1" applyFont="1" applyFill="1" applyBorder="1" applyAlignment="1">
      <alignment/>
    </xf>
    <xf numFmtId="164" fontId="9" fillId="14" borderId="32" xfId="0" applyNumberFormat="1" applyFont="1" applyFill="1" applyBorder="1" applyAlignment="1">
      <alignment/>
    </xf>
    <xf numFmtId="164" fontId="7" fillId="9" borderId="17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/>
    </xf>
    <xf numFmtId="164" fontId="11" fillId="0" borderId="33" xfId="0" applyNumberFormat="1" applyFont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/>
    </xf>
    <xf numFmtId="164" fontId="9" fillId="2" borderId="34" xfId="0" applyNumberFormat="1" applyFont="1" applyFill="1" applyBorder="1" applyAlignment="1">
      <alignment vertical="center"/>
    </xf>
    <xf numFmtId="164" fontId="2" fillId="0" borderId="35" xfId="0" applyNumberFormat="1" applyFont="1" applyBorder="1" applyAlignment="1">
      <alignment/>
    </xf>
    <xf numFmtId="164" fontId="7" fillId="9" borderId="36" xfId="0" applyNumberFormat="1" applyFont="1" applyFill="1" applyBorder="1" applyAlignment="1">
      <alignment horizontal="right"/>
    </xf>
    <xf numFmtId="164" fontId="9" fillId="2" borderId="36" xfId="0" applyNumberFormat="1" applyFont="1" applyFill="1" applyBorder="1" applyAlignment="1">
      <alignment vertical="center"/>
    </xf>
    <xf numFmtId="165" fontId="9" fillId="2" borderId="3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9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showGridLines="0" workbookViewId="0" topLeftCell="A1">
      <selection activeCell="A10" sqref="A10"/>
    </sheetView>
  </sheetViews>
  <sheetFormatPr defaultColWidth="10.3984375" defaultRowHeight="19.5" customHeight="1"/>
  <cols>
    <col min="1" max="1" width="24.8984375" style="1" customWidth="1"/>
    <col min="2" max="14" width="10.19921875" style="1" customWidth="1"/>
    <col min="15" max="15" width="7.8984375" style="1" customWidth="1"/>
    <col min="16" max="16384" width="10.19921875" style="1" customWidth="1"/>
  </cols>
  <sheetData>
    <row r="1" spans="1:15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18" customHeight="1">
      <c r="A2" s="5" t="s">
        <v>1</v>
      </c>
      <c r="B2" s="6" t="s">
        <v>2</v>
      </c>
      <c r="C2" s="6"/>
      <c r="D2" s="7" t="s">
        <v>3</v>
      </c>
      <c r="E2" s="7"/>
      <c r="F2" s="7"/>
      <c r="G2" s="7"/>
      <c r="H2" s="8" t="s">
        <v>4</v>
      </c>
      <c r="I2" s="8"/>
      <c r="J2" s="9" t="s">
        <v>5</v>
      </c>
      <c r="K2" s="9"/>
      <c r="L2" s="10" t="s">
        <v>6</v>
      </c>
      <c r="M2" s="10"/>
      <c r="N2" s="11"/>
      <c r="O2" s="12"/>
    </row>
    <row r="3" spans="1:15" ht="18.75" customHeight="1">
      <c r="A3" s="5"/>
      <c r="B3" s="13" t="s">
        <v>7</v>
      </c>
      <c r="C3" s="13" t="s">
        <v>8</v>
      </c>
      <c r="D3" s="14" t="s">
        <v>7</v>
      </c>
      <c r="E3" s="14" t="s">
        <v>8</v>
      </c>
      <c r="F3" s="14" t="s">
        <v>9</v>
      </c>
      <c r="G3" s="14" t="s">
        <v>10</v>
      </c>
      <c r="H3" s="15" t="s">
        <v>9</v>
      </c>
      <c r="I3" s="15" t="s">
        <v>10</v>
      </c>
      <c r="J3" s="16" t="s">
        <v>9</v>
      </c>
      <c r="K3" s="16" t="s">
        <v>10</v>
      </c>
      <c r="L3" s="17" t="s">
        <v>9</v>
      </c>
      <c r="M3" s="17" t="s">
        <v>10</v>
      </c>
      <c r="N3" s="11"/>
      <c r="O3" s="12"/>
    </row>
    <row r="4" spans="1:15" ht="21" customHeight="1">
      <c r="A4" s="18" t="s">
        <v>11</v>
      </c>
      <c r="B4" s="19">
        <v>222</v>
      </c>
      <c r="C4" s="19">
        <v>105</v>
      </c>
      <c r="D4" s="19">
        <v>200</v>
      </c>
      <c r="E4" s="19">
        <v>91</v>
      </c>
      <c r="F4" s="19">
        <v>38</v>
      </c>
      <c r="G4" s="19">
        <v>17</v>
      </c>
      <c r="H4" s="19">
        <v>49</v>
      </c>
      <c r="I4" s="19">
        <v>18</v>
      </c>
      <c r="J4" s="19">
        <v>49</v>
      </c>
      <c r="K4" s="19">
        <v>18</v>
      </c>
      <c r="L4" s="19">
        <v>53</v>
      </c>
      <c r="M4" s="19">
        <v>20</v>
      </c>
      <c r="N4" s="20"/>
      <c r="O4" s="21"/>
    </row>
    <row r="5" spans="1:15" ht="21" customHeight="1">
      <c r="A5" s="22" t="s">
        <v>12</v>
      </c>
      <c r="B5" s="23">
        <v>246</v>
      </c>
      <c r="C5" s="23">
        <v>115</v>
      </c>
      <c r="D5" s="23">
        <v>222</v>
      </c>
      <c r="E5" s="23">
        <v>101</v>
      </c>
      <c r="F5" s="23">
        <v>44</v>
      </c>
      <c r="G5" s="23">
        <v>20</v>
      </c>
      <c r="H5" s="23">
        <v>54</v>
      </c>
      <c r="I5" s="23">
        <v>21</v>
      </c>
      <c r="J5" s="23">
        <v>54</v>
      </c>
      <c r="K5" s="23">
        <v>21</v>
      </c>
      <c r="L5" s="23">
        <v>59</v>
      </c>
      <c r="M5" s="23">
        <v>23</v>
      </c>
      <c r="N5" s="20"/>
      <c r="O5" s="21"/>
    </row>
    <row r="6" spans="1:15" ht="27.75" customHeight="1">
      <c r="A6" s="24"/>
      <c r="B6" s="25"/>
      <c r="C6" s="26">
        <v>191.7</v>
      </c>
      <c r="D6" s="27"/>
      <c r="E6" s="28">
        <v>172.6</v>
      </c>
      <c r="F6" s="28">
        <v>74.2</v>
      </c>
      <c r="G6" s="29">
        <v>34</v>
      </c>
      <c r="H6" s="30">
        <v>65.3</v>
      </c>
      <c r="I6" s="30">
        <v>29.8</v>
      </c>
      <c r="J6" s="31">
        <v>107.5</v>
      </c>
      <c r="K6" s="31">
        <v>48.7</v>
      </c>
      <c r="L6" s="32">
        <v>93.5</v>
      </c>
      <c r="M6" s="32">
        <v>46.1</v>
      </c>
      <c r="N6" s="33"/>
      <c r="O6" s="21"/>
    </row>
    <row r="7" spans="1:15" ht="27.75" customHeight="1">
      <c r="A7" s="24"/>
      <c r="B7" s="34"/>
      <c r="C7" s="35">
        <v>157.8</v>
      </c>
      <c r="D7" s="28"/>
      <c r="E7" s="28">
        <v>170.1</v>
      </c>
      <c r="F7" s="28">
        <v>56</v>
      </c>
      <c r="G7" s="29">
        <v>25</v>
      </c>
      <c r="H7" s="30">
        <v>59.2</v>
      </c>
      <c r="I7" s="30">
        <v>28.2</v>
      </c>
      <c r="J7" s="31">
        <v>100.9</v>
      </c>
      <c r="K7" s="31">
        <v>41</v>
      </c>
      <c r="L7" s="32">
        <v>66.2</v>
      </c>
      <c r="M7" s="32">
        <v>32</v>
      </c>
      <c r="N7" s="33">
        <f>SUM(B7:M7)-SUM(B6:M6)</f>
        <v>-127</v>
      </c>
      <c r="O7" s="21" t="s">
        <v>13</v>
      </c>
    </row>
    <row r="8" spans="1:15" ht="27.75" customHeight="1">
      <c r="A8" s="24"/>
      <c r="B8" s="25"/>
      <c r="C8" s="26">
        <v>169.1</v>
      </c>
      <c r="D8" s="27"/>
      <c r="E8" s="27"/>
      <c r="F8" s="27"/>
      <c r="G8" s="27"/>
      <c r="H8" s="36">
        <v>80.1</v>
      </c>
      <c r="I8" s="36">
        <v>36.3</v>
      </c>
      <c r="J8" s="37">
        <v>128</v>
      </c>
      <c r="K8" s="37">
        <v>38.2</v>
      </c>
      <c r="L8" s="38">
        <v>76.4</v>
      </c>
      <c r="M8" s="38">
        <v>37.5</v>
      </c>
      <c r="N8" s="33"/>
      <c r="O8" s="21"/>
    </row>
    <row r="9" spans="1:15" ht="27.75" customHeight="1">
      <c r="A9" s="24"/>
      <c r="B9" s="34"/>
      <c r="C9" s="35">
        <v>169.1</v>
      </c>
      <c r="D9" s="28"/>
      <c r="E9" s="28"/>
      <c r="F9" s="28"/>
      <c r="G9" s="28"/>
      <c r="H9" s="30">
        <v>87.6</v>
      </c>
      <c r="I9" s="30">
        <v>36.3</v>
      </c>
      <c r="J9" s="31">
        <v>128</v>
      </c>
      <c r="K9" s="31">
        <v>38.2</v>
      </c>
      <c r="L9" s="32">
        <v>76.4</v>
      </c>
      <c r="M9" s="32">
        <v>37.5</v>
      </c>
      <c r="N9" s="33">
        <f>SUM(B9:M9)-SUM(B8:M8)</f>
        <v>7.5</v>
      </c>
      <c r="O9" s="21"/>
    </row>
    <row r="10" spans="1:15" ht="27.75" customHeight="1">
      <c r="A10" s="24"/>
      <c r="B10" s="25"/>
      <c r="C10" s="26"/>
      <c r="D10" s="27"/>
      <c r="E10" s="27"/>
      <c r="F10" s="27">
        <v>103.7</v>
      </c>
      <c r="G10" s="27">
        <v>44.3</v>
      </c>
      <c r="H10" s="36">
        <v>96.8</v>
      </c>
      <c r="I10" s="36">
        <v>41.9</v>
      </c>
      <c r="J10" s="37">
        <v>104.7</v>
      </c>
      <c r="K10" s="37">
        <v>41.5</v>
      </c>
      <c r="L10" s="38">
        <v>115.6</v>
      </c>
      <c r="M10" s="38">
        <v>47.4</v>
      </c>
      <c r="N10" s="33"/>
      <c r="O10" s="21"/>
    </row>
    <row r="11" spans="1:15" ht="27.75" customHeight="1">
      <c r="A11" s="24"/>
      <c r="B11" s="34"/>
      <c r="C11" s="35"/>
      <c r="D11" s="28"/>
      <c r="E11" s="28"/>
      <c r="F11" s="28">
        <v>90.9</v>
      </c>
      <c r="G11" s="29">
        <v>35</v>
      </c>
      <c r="H11" s="30">
        <v>89.6</v>
      </c>
      <c r="I11" s="30">
        <v>40</v>
      </c>
      <c r="J11" s="31">
        <v>96.2</v>
      </c>
      <c r="K11" s="31">
        <v>40.9</v>
      </c>
      <c r="L11" s="32">
        <v>97.2</v>
      </c>
      <c r="M11" s="32">
        <v>44.2</v>
      </c>
      <c r="N11" s="33">
        <f>SUM(B11:M11)-SUM(B10:M10)</f>
        <v>-61.89999999999998</v>
      </c>
      <c r="O11" s="21"/>
    </row>
    <row r="12" spans="1:15" ht="27.75" customHeight="1">
      <c r="A12" s="24"/>
      <c r="B12" s="25"/>
      <c r="C12" s="26"/>
      <c r="D12" s="27"/>
      <c r="E12" s="27"/>
      <c r="F12" s="27"/>
      <c r="G12" s="27"/>
      <c r="H12" s="36"/>
      <c r="I12" s="36"/>
      <c r="J12" s="37"/>
      <c r="K12" s="37"/>
      <c r="L12" s="38"/>
      <c r="M12" s="38"/>
      <c r="N12" s="33"/>
      <c r="O12" s="21"/>
    </row>
    <row r="13" spans="1:15" ht="27.75" customHeight="1">
      <c r="A13" s="24"/>
      <c r="B13" s="34"/>
      <c r="C13" s="35"/>
      <c r="D13" s="28"/>
      <c r="E13" s="28"/>
      <c r="F13" s="28"/>
      <c r="G13" s="29"/>
      <c r="H13" s="30"/>
      <c r="I13" s="30"/>
      <c r="J13" s="31"/>
      <c r="K13" s="31"/>
      <c r="L13" s="32"/>
      <c r="M13" s="32"/>
      <c r="N13" s="33">
        <f>SUM(B13:M13)-SUM(B12:M12)</f>
        <v>0</v>
      </c>
      <c r="O13" s="21"/>
    </row>
    <row r="14" spans="1:15" ht="27.75" customHeight="1">
      <c r="A14" s="24"/>
      <c r="B14" s="25"/>
      <c r="C14" s="26"/>
      <c r="D14" s="27"/>
      <c r="E14" s="27"/>
      <c r="F14" s="27"/>
      <c r="G14" s="27"/>
      <c r="H14" s="36"/>
      <c r="I14" s="36"/>
      <c r="J14" s="37"/>
      <c r="K14" s="37"/>
      <c r="L14" s="38"/>
      <c r="M14" s="38"/>
      <c r="N14" s="33"/>
      <c r="O14" s="21"/>
    </row>
    <row r="15" spans="1:15" ht="27.75" customHeight="1">
      <c r="A15" s="24"/>
      <c r="B15" s="34"/>
      <c r="C15" s="35"/>
      <c r="D15" s="28"/>
      <c r="E15" s="28"/>
      <c r="F15" s="28"/>
      <c r="G15" s="29"/>
      <c r="H15" s="30"/>
      <c r="I15" s="30"/>
      <c r="J15" s="31"/>
      <c r="K15" s="31"/>
      <c r="L15" s="32"/>
      <c r="M15" s="32"/>
      <c r="N15" s="33">
        <f>SUM(B15:M15)-SUM(B14:M14)</f>
        <v>0</v>
      </c>
      <c r="O15" s="21"/>
    </row>
    <row r="16" spans="1:15" ht="27.75" customHeight="1">
      <c r="A16" s="24"/>
      <c r="B16" s="25"/>
      <c r="C16" s="26"/>
      <c r="D16" s="27"/>
      <c r="E16" s="27"/>
      <c r="F16" s="27"/>
      <c r="G16" s="27"/>
      <c r="H16" s="36"/>
      <c r="I16" s="36"/>
      <c r="J16" s="37"/>
      <c r="K16" s="37"/>
      <c r="L16" s="38"/>
      <c r="M16" s="38"/>
      <c r="N16" s="33"/>
      <c r="O16" s="21"/>
    </row>
    <row r="17" spans="1:15" ht="27.75" customHeight="1">
      <c r="A17" s="24"/>
      <c r="B17" s="34"/>
      <c r="C17" s="35"/>
      <c r="D17" s="28"/>
      <c r="E17" s="28"/>
      <c r="F17" s="28"/>
      <c r="G17" s="29"/>
      <c r="H17" s="30"/>
      <c r="I17" s="30"/>
      <c r="J17" s="31"/>
      <c r="K17" s="31"/>
      <c r="L17" s="32"/>
      <c r="M17" s="32"/>
      <c r="N17" s="33">
        <f>SUM(B17:M17)-SUM(B16:M16)</f>
        <v>0</v>
      </c>
      <c r="O17" s="21"/>
    </row>
    <row r="18" spans="1:15" ht="27.75" customHeight="1">
      <c r="A18" s="24"/>
      <c r="B18" s="25"/>
      <c r="C18" s="26"/>
      <c r="D18" s="27"/>
      <c r="E18" s="27"/>
      <c r="F18" s="27"/>
      <c r="G18" s="27"/>
      <c r="H18" s="36"/>
      <c r="I18" s="36"/>
      <c r="J18" s="37"/>
      <c r="K18" s="37"/>
      <c r="L18" s="38"/>
      <c r="M18" s="38"/>
      <c r="N18" s="33"/>
      <c r="O18" s="21"/>
    </row>
    <row r="19" spans="1:15" ht="27.75" customHeight="1">
      <c r="A19" s="24"/>
      <c r="B19" s="34"/>
      <c r="C19" s="35"/>
      <c r="D19" s="28"/>
      <c r="E19" s="28"/>
      <c r="F19" s="28"/>
      <c r="G19" s="29"/>
      <c r="H19" s="30"/>
      <c r="I19" s="30"/>
      <c r="J19" s="31"/>
      <c r="K19" s="31"/>
      <c r="L19" s="32"/>
      <c r="M19" s="32"/>
      <c r="N19" s="33">
        <f>SUM(B19:M19)-SUM(B18:M18)</f>
        <v>0</v>
      </c>
      <c r="O19" s="21"/>
    </row>
    <row r="20" spans="1:15" ht="27.75" customHeight="1">
      <c r="A20" s="24"/>
      <c r="B20" s="25"/>
      <c r="C20" s="26"/>
      <c r="D20" s="27"/>
      <c r="E20" s="27"/>
      <c r="F20" s="27"/>
      <c r="G20" s="27"/>
      <c r="H20" s="36"/>
      <c r="I20" s="36"/>
      <c r="J20" s="37"/>
      <c r="K20" s="37"/>
      <c r="L20" s="38"/>
      <c r="M20" s="38"/>
      <c r="N20" s="33"/>
      <c r="O20" s="21"/>
    </row>
    <row r="21" spans="1:15" ht="27.75" customHeight="1">
      <c r="A21" s="24"/>
      <c r="B21" s="34"/>
      <c r="C21" s="35"/>
      <c r="D21" s="28"/>
      <c r="E21" s="28"/>
      <c r="F21" s="28"/>
      <c r="G21" s="29"/>
      <c r="H21" s="30"/>
      <c r="I21" s="30"/>
      <c r="J21" s="31"/>
      <c r="K21" s="31"/>
      <c r="L21" s="32"/>
      <c r="M21" s="32"/>
      <c r="N21" s="33">
        <f>SUM(B21:M21)-SUM(B20:M20)</f>
        <v>0</v>
      </c>
      <c r="O21" s="21"/>
    </row>
    <row r="22" spans="1:15" ht="27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27.75" customHeight="1">
      <c r="A23" s="40" t="s">
        <v>14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27.75" customHeight="1">
      <c r="A24" s="41" t="s">
        <v>15</v>
      </c>
      <c r="B24" s="42"/>
      <c r="C24" s="43">
        <v>151.1</v>
      </c>
      <c r="D24" s="44"/>
      <c r="E24" s="44">
        <v>122.7</v>
      </c>
      <c r="F24" s="45">
        <v>47.8</v>
      </c>
      <c r="G24" s="45">
        <v>21.1</v>
      </c>
      <c r="H24" s="46">
        <v>58</v>
      </c>
      <c r="I24" s="46">
        <v>25.3</v>
      </c>
      <c r="J24" s="47">
        <v>72.9</v>
      </c>
      <c r="K24" s="47">
        <v>28.6</v>
      </c>
      <c r="L24" s="48">
        <v>77.5</v>
      </c>
      <c r="M24" s="48">
        <v>30</v>
      </c>
      <c r="N24" s="49"/>
      <c r="O24" s="50"/>
    </row>
    <row r="25" spans="1:15" ht="27.75" customHeight="1">
      <c r="A25" s="41"/>
      <c r="B25" s="34"/>
      <c r="C25" s="51">
        <v>134.3</v>
      </c>
      <c r="D25" s="52"/>
      <c r="E25" s="52">
        <v>122.7</v>
      </c>
      <c r="F25" s="53">
        <v>47.8</v>
      </c>
      <c r="G25" s="53">
        <v>21.1</v>
      </c>
      <c r="H25" s="54">
        <v>58</v>
      </c>
      <c r="I25" s="54">
        <v>24</v>
      </c>
      <c r="J25" s="55">
        <v>72.9</v>
      </c>
      <c r="K25" s="55">
        <v>26.5</v>
      </c>
      <c r="L25" s="56">
        <v>77.5</v>
      </c>
      <c r="M25" s="56">
        <v>30</v>
      </c>
      <c r="N25" s="33">
        <f>SUM(B25:M25)-SUM(B24:M24)</f>
        <v>-20.200000000000045</v>
      </c>
      <c r="O25" s="21"/>
    </row>
    <row r="26" spans="1:15" ht="27.75" customHeight="1">
      <c r="A26" s="24" t="s">
        <v>16</v>
      </c>
      <c r="B26" s="25"/>
      <c r="C26" s="57">
        <v>202.2</v>
      </c>
      <c r="D26" s="58"/>
      <c r="E26" s="58">
        <v>187.8</v>
      </c>
      <c r="F26" s="59">
        <v>131.6</v>
      </c>
      <c r="G26" s="59">
        <v>28.9</v>
      </c>
      <c r="H26" s="60">
        <v>75.9</v>
      </c>
      <c r="I26" s="60">
        <v>33</v>
      </c>
      <c r="J26" s="61">
        <v>140.8</v>
      </c>
      <c r="K26" s="61">
        <v>59.1</v>
      </c>
      <c r="L26" s="62">
        <v>115.2</v>
      </c>
      <c r="M26" s="62">
        <v>51.2</v>
      </c>
      <c r="N26" s="33"/>
      <c r="O26" s="21"/>
    </row>
    <row r="27" spans="1:15" ht="27.75" customHeight="1">
      <c r="A27" s="24"/>
      <c r="B27" s="34"/>
      <c r="C27" s="51">
        <v>202.2</v>
      </c>
      <c r="D27" s="52"/>
      <c r="E27" s="52">
        <v>187.8</v>
      </c>
      <c r="F27" s="53">
        <v>69.7</v>
      </c>
      <c r="G27" s="53">
        <v>27.1</v>
      </c>
      <c r="H27" s="54">
        <v>75.9</v>
      </c>
      <c r="I27" s="54">
        <v>33</v>
      </c>
      <c r="J27" s="55">
        <v>88.3</v>
      </c>
      <c r="K27" s="55">
        <v>35.2</v>
      </c>
      <c r="L27" s="56">
        <v>115.2</v>
      </c>
      <c r="M27" s="56">
        <v>51.2</v>
      </c>
      <c r="N27" s="33">
        <f>SUM(B27:M27)-SUM(B26:M26)</f>
        <v>-140.0999999999999</v>
      </c>
      <c r="O27" s="21"/>
    </row>
    <row r="28" spans="1:15" ht="27.75" customHeight="1">
      <c r="A28" s="24" t="s">
        <v>17</v>
      </c>
      <c r="B28" s="25"/>
      <c r="C28" s="57"/>
      <c r="D28" s="58"/>
      <c r="E28" s="58"/>
      <c r="F28" s="59">
        <v>71.4</v>
      </c>
      <c r="G28" s="59">
        <v>31</v>
      </c>
      <c r="H28" s="60">
        <v>82.6</v>
      </c>
      <c r="I28" s="60">
        <v>31.6</v>
      </c>
      <c r="J28" s="61">
        <v>85.3</v>
      </c>
      <c r="K28" s="61">
        <v>30.6</v>
      </c>
      <c r="L28" s="62"/>
      <c r="M28" s="62"/>
      <c r="N28" s="33"/>
      <c r="O28" s="21"/>
    </row>
    <row r="29" spans="1:15" ht="27.75" customHeight="1">
      <c r="A29" s="24"/>
      <c r="B29" s="34"/>
      <c r="C29" s="51"/>
      <c r="D29" s="52"/>
      <c r="E29" s="52"/>
      <c r="F29" s="53">
        <v>71.4</v>
      </c>
      <c r="G29" s="53">
        <v>31</v>
      </c>
      <c r="H29" s="54">
        <v>82.6</v>
      </c>
      <c r="I29" s="54">
        <v>31.6</v>
      </c>
      <c r="J29" s="55">
        <v>85.3</v>
      </c>
      <c r="K29" s="55">
        <v>30.6</v>
      </c>
      <c r="L29" s="56"/>
      <c r="M29" s="56"/>
      <c r="N29" s="33">
        <f>SUM(B29:M29)-SUM(B28:M28)</f>
        <v>0</v>
      </c>
      <c r="O29" s="21"/>
    </row>
    <row r="30" spans="1:15" ht="27.75" customHeight="1">
      <c r="A30" s="24" t="s">
        <v>18</v>
      </c>
      <c r="B30" s="25"/>
      <c r="C30" s="57"/>
      <c r="D30" s="58"/>
      <c r="E30" s="58"/>
      <c r="F30" s="59">
        <v>49.5</v>
      </c>
      <c r="G30" s="59">
        <v>21.9</v>
      </c>
      <c r="H30" s="60">
        <v>58.7</v>
      </c>
      <c r="I30" s="60">
        <v>28</v>
      </c>
      <c r="J30" s="61">
        <v>61.1</v>
      </c>
      <c r="K30" s="61">
        <v>24.6</v>
      </c>
      <c r="L30" s="62"/>
      <c r="M30" s="62"/>
      <c r="N30" s="33"/>
      <c r="O30" s="21"/>
    </row>
    <row r="31" spans="1:15" ht="27.75" customHeight="1">
      <c r="A31" s="24"/>
      <c r="B31" s="34"/>
      <c r="C31" s="51"/>
      <c r="D31" s="52"/>
      <c r="E31" s="52"/>
      <c r="F31" s="53">
        <v>49.2</v>
      </c>
      <c r="G31" s="53">
        <v>19.6</v>
      </c>
      <c r="H31" s="54">
        <v>58.7</v>
      </c>
      <c r="I31" s="54">
        <v>23.9</v>
      </c>
      <c r="J31" s="55">
        <v>61.1</v>
      </c>
      <c r="K31" s="55">
        <v>24</v>
      </c>
      <c r="L31" s="56"/>
      <c r="M31" s="56"/>
      <c r="N31" s="33">
        <f>SUM(B31:M31)-SUM(B30:M30)</f>
        <v>-7.299999999999983</v>
      </c>
      <c r="O31" s="21"/>
    </row>
    <row r="32" spans="1:15" ht="27.75" customHeight="1">
      <c r="A32" s="24" t="s">
        <v>19</v>
      </c>
      <c r="B32" s="25"/>
      <c r="C32" s="57"/>
      <c r="D32" s="58"/>
      <c r="E32" s="58"/>
      <c r="F32" s="59">
        <v>56.4</v>
      </c>
      <c r="G32" s="59">
        <v>24.2</v>
      </c>
      <c r="H32" s="60"/>
      <c r="I32" s="60"/>
      <c r="J32" s="61">
        <v>75.9</v>
      </c>
      <c r="K32" s="61">
        <v>30.6</v>
      </c>
      <c r="L32" s="62"/>
      <c r="M32" s="62"/>
      <c r="N32" s="33"/>
      <c r="O32" s="21"/>
    </row>
    <row r="33" spans="1:15" ht="27.75" customHeight="1">
      <c r="A33" s="24"/>
      <c r="B33" s="34"/>
      <c r="C33" s="51"/>
      <c r="D33" s="52"/>
      <c r="E33" s="52"/>
      <c r="F33" s="53">
        <v>52.1</v>
      </c>
      <c r="G33" s="53">
        <v>22.2</v>
      </c>
      <c r="H33" s="54"/>
      <c r="I33" s="54"/>
      <c r="J33" s="55">
        <v>75.9</v>
      </c>
      <c r="K33" s="55">
        <v>30.6</v>
      </c>
      <c r="L33" s="56"/>
      <c r="M33" s="56"/>
      <c r="N33" s="33">
        <f>SUM(B33:M33)-SUM(B32:M32)</f>
        <v>-6.300000000000011</v>
      </c>
      <c r="O33" s="21"/>
    </row>
    <row r="34" spans="1:15" ht="27.75" customHeight="1">
      <c r="A34" s="24" t="s">
        <v>20</v>
      </c>
      <c r="B34" s="25"/>
      <c r="C34" s="57"/>
      <c r="D34" s="58"/>
      <c r="E34" s="58"/>
      <c r="F34" s="59">
        <v>61</v>
      </c>
      <c r="G34" s="59">
        <v>25.6</v>
      </c>
      <c r="H34" s="60">
        <v>73</v>
      </c>
      <c r="I34" s="60">
        <v>31.4</v>
      </c>
      <c r="J34" s="61">
        <v>65.1</v>
      </c>
      <c r="K34" s="61">
        <v>28.5</v>
      </c>
      <c r="L34" s="62">
        <v>63.5</v>
      </c>
      <c r="M34" s="62">
        <v>28.8</v>
      </c>
      <c r="N34" s="33"/>
      <c r="O34" s="21"/>
    </row>
    <row r="35" spans="1:15" ht="27.75" customHeight="1">
      <c r="A35" s="24"/>
      <c r="B35" s="34"/>
      <c r="C35" s="51"/>
      <c r="D35" s="52"/>
      <c r="E35" s="52"/>
      <c r="F35" s="53">
        <v>61</v>
      </c>
      <c r="G35" s="53">
        <v>25.6</v>
      </c>
      <c r="H35" s="54">
        <v>73</v>
      </c>
      <c r="I35" s="54">
        <v>31.4</v>
      </c>
      <c r="J35" s="55">
        <v>65.1</v>
      </c>
      <c r="K35" s="55">
        <v>28.5</v>
      </c>
      <c r="L35" s="56">
        <v>60</v>
      </c>
      <c r="M35" s="56">
        <v>28.8</v>
      </c>
      <c r="N35" s="33">
        <f>SUM(B35:M35)-SUM(B34:M34)</f>
        <v>-3.5</v>
      </c>
      <c r="O35" s="21"/>
    </row>
    <row r="36" spans="1:15" ht="27.75" customHeight="1">
      <c r="A36" s="24" t="s">
        <v>21</v>
      </c>
      <c r="B36" s="25"/>
      <c r="C36" s="57">
        <v>144.4</v>
      </c>
      <c r="D36" s="58"/>
      <c r="E36" s="58"/>
      <c r="F36" s="59">
        <v>46.7</v>
      </c>
      <c r="G36" s="59">
        <v>18.7</v>
      </c>
      <c r="H36" s="60">
        <v>61.2</v>
      </c>
      <c r="I36" s="60">
        <v>29</v>
      </c>
      <c r="J36" s="61"/>
      <c r="K36" s="61"/>
      <c r="L36" s="62">
        <v>73.3</v>
      </c>
      <c r="M36" s="62">
        <v>34.1</v>
      </c>
      <c r="N36" s="33"/>
      <c r="O36" s="21"/>
    </row>
    <row r="37" spans="1:15" ht="27.75" customHeight="1">
      <c r="A37" s="24"/>
      <c r="B37" s="34"/>
      <c r="C37" s="51">
        <v>144.4</v>
      </c>
      <c r="D37" s="52"/>
      <c r="E37" s="52"/>
      <c r="F37" s="53">
        <v>46.7</v>
      </c>
      <c r="G37" s="53">
        <v>18.7</v>
      </c>
      <c r="H37" s="54">
        <v>61.2</v>
      </c>
      <c r="I37" s="54">
        <v>29</v>
      </c>
      <c r="J37" s="55"/>
      <c r="K37" s="55"/>
      <c r="L37" s="56">
        <v>73.3</v>
      </c>
      <c r="M37" s="56">
        <v>34.1</v>
      </c>
      <c r="N37" s="33">
        <f>SUM(B37:M37)-SUM(B36:M36)</f>
        <v>0</v>
      </c>
      <c r="O37" s="21"/>
    </row>
    <row r="38" spans="1:15" ht="27.75" customHeight="1">
      <c r="A38" s="24" t="s">
        <v>22</v>
      </c>
      <c r="B38" s="25"/>
      <c r="C38" s="57">
        <v>123</v>
      </c>
      <c r="D38" s="58"/>
      <c r="E38" s="58"/>
      <c r="F38" s="59">
        <v>54</v>
      </c>
      <c r="G38" s="59">
        <v>22.9</v>
      </c>
      <c r="H38" s="60">
        <v>60</v>
      </c>
      <c r="I38" s="60">
        <v>25.6</v>
      </c>
      <c r="J38" s="61"/>
      <c r="K38" s="61">
        <v>27.8</v>
      </c>
      <c r="L38" s="62">
        <v>72.7</v>
      </c>
      <c r="M38" s="62">
        <v>31.6</v>
      </c>
      <c r="N38" s="33"/>
      <c r="O38" s="21"/>
    </row>
    <row r="39" spans="1:15" ht="27.75" customHeight="1">
      <c r="A39" s="24"/>
      <c r="B39" s="34"/>
      <c r="C39" s="51">
        <v>123</v>
      </c>
      <c r="D39" s="52"/>
      <c r="E39" s="52"/>
      <c r="F39" s="53">
        <v>54</v>
      </c>
      <c r="G39" s="53">
        <v>18.3</v>
      </c>
      <c r="H39" s="54">
        <v>60</v>
      </c>
      <c r="I39" s="54">
        <v>25.6</v>
      </c>
      <c r="J39" s="55"/>
      <c r="K39" s="55">
        <v>27.8</v>
      </c>
      <c r="L39" s="56">
        <v>72.7</v>
      </c>
      <c r="M39" s="56">
        <v>31.6</v>
      </c>
      <c r="N39" s="33">
        <f>SUM(B39:M39)-SUM(B38:M38)</f>
        <v>-4.599999999999966</v>
      </c>
      <c r="O39" s="21"/>
    </row>
    <row r="40" spans="1:15" ht="27.75" customHeight="1">
      <c r="A40" s="24" t="s">
        <v>23</v>
      </c>
      <c r="B40" s="25"/>
      <c r="C40" s="57"/>
      <c r="D40" s="58"/>
      <c r="E40" s="58">
        <v>117.7</v>
      </c>
      <c r="F40" s="59">
        <v>48.9</v>
      </c>
      <c r="G40" s="59">
        <v>19.6</v>
      </c>
      <c r="H40" s="60"/>
      <c r="I40" s="60"/>
      <c r="J40" s="61"/>
      <c r="K40" s="61"/>
      <c r="L40" s="62"/>
      <c r="M40" s="62"/>
      <c r="N40" s="33"/>
      <c r="O40" s="21"/>
    </row>
    <row r="41" spans="1:15" ht="27.75" customHeight="1">
      <c r="A41" s="24"/>
      <c r="B41" s="34"/>
      <c r="C41" s="51"/>
      <c r="D41" s="52"/>
      <c r="E41" s="52">
        <v>117.7</v>
      </c>
      <c r="F41" s="53">
        <v>48.9</v>
      </c>
      <c r="G41" s="53">
        <v>19.6</v>
      </c>
      <c r="H41" s="54"/>
      <c r="I41" s="54"/>
      <c r="J41" s="55"/>
      <c r="K41" s="55"/>
      <c r="L41" s="56"/>
      <c r="M41" s="56"/>
      <c r="N41" s="33">
        <f>SUM(B41:M41)-SUM(B40:M40)</f>
        <v>0</v>
      </c>
      <c r="O41" s="21"/>
    </row>
    <row r="42" spans="1:15" ht="27.75" customHeight="1">
      <c r="A42" s="24" t="s">
        <v>24</v>
      </c>
      <c r="B42" s="25"/>
      <c r="C42" s="57"/>
      <c r="D42" s="58"/>
      <c r="E42" s="58"/>
      <c r="F42" s="59"/>
      <c r="G42" s="59">
        <v>43.2</v>
      </c>
      <c r="H42" s="60"/>
      <c r="I42" s="60">
        <v>50.3</v>
      </c>
      <c r="J42" s="61"/>
      <c r="K42" s="61"/>
      <c r="L42" s="62"/>
      <c r="M42" s="62"/>
      <c r="N42" s="33"/>
      <c r="O42" s="21"/>
    </row>
    <row r="43" spans="1:15" ht="27.75" customHeight="1">
      <c r="A43" s="24"/>
      <c r="B43" s="34"/>
      <c r="C43" s="51"/>
      <c r="D43" s="52"/>
      <c r="E43" s="52"/>
      <c r="F43" s="53"/>
      <c r="G43" s="53">
        <v>35.7</v>
      </c>
      <c r="H43" s="54"/>
      <c r="I43" s="54">
        <v>50.3</v>
      </c>
      <c r="J43" s="55"/>
      <c r="K43" s="55"/>
      <c r="L43" s="56"/>
      <c r="M43" s="56"/>
      <c r="N43" s="33">
        <f>SUM(B43:M43)-SUM(B42:M42)</f>
        <v>-7.5</v>
      </c>
      <c r="O43" s="21"/>
    </row>
    <row r="44" spans="1:15" ht="27.75" customHeight="1">
      <c r="A44" s="24" t="s">
        <v>25</v>
      </c>
      <c r="B44" s="25"/>
      <c r="C44" s="57"/>
      <c r="D44" s="58"/>
      <c r="E44" s="58"/>
      <c r="F44" s="59">
        <v>56</v>
      </c>
      <c r="G44" s="59">
        <v>42.1</v>
      </c>
      <c r="H44" s="60"/>
      <c r="I44" s="60"/>
      <c r="J44" s="61"/>
      <c r="K44" s="61"/>
      <c r="L44" s="62"/>
      <c r="M44" s="62"/>
      <c r="N44" s="33"/>
      <c r="O44" s="21"/>
    </row>
    <row r="45" spans="1:15" ht="27.75" customHeight="1">
      <c r="A45" s="24"/>
      <c r="B45" s="34"/>
      <c r="C45" s="51"/>
      <c r="D45" s="52"/>
      <c r="E45" s="52"/>
      <c r="F45" s="53">
        <v>56</v>
      </c>
      <c r="G45" s="53">
        <v>25.9</v>
      </c>
      <c r="H45" s="54"/>
      <c r="I45" s="54"/>
      <c r="J45" s="55"/>
      <c r="K45" s="55"/>
      <c r="L45" s="56"/>
      <c r="M45" s="56"/>
      <c r="N45" s="33">
        <f>SUM(B45:M45)-SUM(B44:M44)</f>
        <v>-16.19999999999999</v>
      </c>
      <c r="O45" s="21"/>
    </row>
    <row r="46" spans="1:15" ht="27.75" customHeight="1">
      <c r="A46" s="24" t="s">
        <v>26</v>
      </c>
      <c r="B46" s="25"/>
      <c r="C46" s="26"/>
      <c r="D46" s="27"/>
      <c r="E46" s="27"/>
      <c r="F46" s="27">
        <v>60.3</v>
      </c>
      <c r="G46" s="27">
        <v>24.2</v>
      </c>
      <c r="H46" s="36">
        <v>66</v>
      </c>
      <c r="I46" s="36">
        <v>27.5</v>
      </c>
      <c r="J46" s="37"/>
      <c r="K46" s="37"/>
      <c r="L46" s="38">
        <v>97.5</v>
      </c>
      <c r="M46" s="38">
        <v>39</v>
      </c>
      <c r="N46" s="33"/>
      <c r="O46" s="21"/>
    </row>
    <row r="47" spans="1:15" ht="27.75" customHeight="1">
      <c r="A47" s="24"/>
      <c r="B47" s="34"/>
      <c r="C47" s="35"/>
      <c r="D47" s="28"/>
      <c r="E47" s="28"/>
      <c r="F47" s="28">
        <v>60.3</v>
      </c>
      <c r="G47" s="29">
        <v>24.2</v>
      </c>
      <c r="H47" s="30">
        <v>66</v>
      </c>
      <c r="I47" s="30">
        <v>27.5</v>
      </c>
      <c r="J47" s="31"/>
      <c r="K47" s="31"/>
      <c r="L47" s="32">
        <v>97.5</v>
      </c>
      <c r="M47" s="32">
        <v>39</v>
      </c>
      <c r="N47" s="33">
        <f>SUM(B47:M47)-SUM(B46:M46)</f>
        <v>0</v>
      </c>
      <c r="O47" s="21"/>
    </row>
    <row r="48" spans="1:15" ht="27.75" customHeight="1">
      <c r="A48" s="24" t="s">
        <v>27</v>
      </c>
      <c r="B48" s="25"/>
      <c r="C48" s="26"/>
      <c r="D48" s="27"/>
      <c r="E48" s="27"/>
      <c r="F48" s="27">
        <v>51.9</v>
      </c>
      <c r="G48" s="27">
        <v>23.4</v>
      </c>
      <c r="H48" s="36">
        <v>63.3</v>
      </c>
      <c r="I48" s="36">
        <v>29.3</v>
      </c>
      <c r="J48" s="37">
        <v>72.2</v>
      </c>
      <c r="K48" s="37">
        <v>27.9</v>
      </c>
      <c r="L48" s="38">
        <v>81.6</v>
      </c>
      <c r="M48" s="38">
        <v>37</v>
      </c>
      <c r="N48" s="33"/>
      <c r="O48" s="21"/>
    </row>
    <row r="49" spans="1:15" ht="27.75" customHeight="1">
      <c r="A49" s="24"/>
      <c r="B49" s="34"/>
      <c r="C49" s="35"/>
      <c r="D49" s="28"/>
      <c r="E49" s="28"/>
      <c r="F49" s="28">
        <v>49.8</v>
      </c>
      <c r="G49" s="29">
        <v>20.9</v>
      </c>
      <c r="H49" s="30">
        <v>55.6</v>
      </c>
      <c r="I49" s="30">
        <v>24.8</v>
      </c>
      <c r="J49" s="31">
        <v>67.2</v>
      </c>
      <c r="K49" s="31">
        <v>26.5</v>
      </c>
      <c r="L49" s="32">
        <v>81.6</v>
      </c>
      <c r="M49" s="32">
        <v>37</v>
      </c>
      <c r="N49" s="33">
        <f>SUM(B49:M49)-SUM(B48:M48)</f>
        <v>-23.199999999999932</v>
      </c>
      <c r="O49" s="21"/>
    </row>
    <row r="50" spans="1:15" ht="27.75" customHeight="1">
      <c r="A50" s="24" t="s">
        <v>28</v>
      </c>
      <c r="B50" s="25"/>
      <c r="C50" s="26"/>
      <c r="D50" s="27"/>
      <c r="E50" s="27">
        <v>166.5</v>
      </c>
      <c r="F50" s="27">
        <v>72</v>
      </c>
      <c r="G50" s="27">
        <v>27</v>
      </c>
      <c r="H50" s="36">
        <v>73.1</v>
      </c>
      <c r="I50" s="36">
        <v>32.7</v>
      </c>
      <c r="J50" s="37">
        <v>74</v>
      </c>
      <c r="K50" s="37">
        <v>31.9</v>
      </c>
      <c r="L50" s="38">
        <v>79.2</v>
      </c>
      <c r="M50" s="38">
        <v>37.8</v>
      </c>
      <c r="N50" s="33"/>
      <c r="O50" s="21"/>
    </row>
    <row r="51" spans="1:15" ht="27.75" customHeight="1">
      <c r="A51" s="24"/>
      <c r="B51" s="34"/>
      <c r="C51" s="35"/>
      <c r="D51" s="28"/>
      <c r="E51" s="28">
        <v>166.5</v>
      </c>
      <c r="F51" s="28">
        <v>68</v>
      </c>
      <c r="G51" s="29">
        <v>26.7</v>
      </c>
      <c r="H51" s="30">
        <v>73.1</v>
      </c>
      <c r="I51" s="30">
        <v>32.7</v>
      </c>
      <c r="J51" s="31">
        <v>74</v>
      </c>
      <c r="K51" s="31">
        <v>31.9</v>
      </c>
      <c r="L51" s="32">
        <v>79.2</v>
      </c>
      <c r="M51" s="32">
        <v>37.8</v>
      </c>
      <c r="N51" s="33">
        <f>SUM(B51:M51)-SUM(B50:M50)</f>
        <v>-4.300000000000068</v>
      </c>
      <c r="O51" s="21"/>
    </row>
    <row r="52" spans="1:15" ht="27.75" customHeight="1">
      <c r="A52" s="24" t="s">
        <v>29</v>
      </c>
      <c r="B52" s="25"/>
      <c r="C52" s="26">
        <v>136</v>
      </c>
      <c r="D52" s="27">
        <v>271.8</v>
      </c>
      <c r="E52" s="27">
        <v>127</v>
      </c>
      <c r="F52" s="27">
        <v>50.1</v>
      </c>
      <c r="G52" s="27">
        <v>22.3</v>
      </c>
      <c r="H52" s="36">
        <v>62.4</v>
      </c>
      <c r="I52" s="36">
        <v>28.7</v>
      </c>
      <c r="J52" s="37">
        <v>63.1</v>
      </c>
      <c r="K52" s="37">
        <v>27.1</v>
      </c>
      <c r="L52" s="38">
        <v>78</v>
      </c>
      <c r="M52" s="38">
        <v>35</v>
      </c>
      <c r="N52" s="33"/>
      <c r="O52" s="21"/>
    </row>
    <row r="53" spans="1:15" ht="27.75" customHeight="1">
      <c r="A53" s="24"/>
      <c r="B53" s="34"/>
      <c r="C53" s="35">
        <v>136</v>
      </c>
      <c r="D53" s="28">
        <v>271.8</v>
      </c>
      <c r="E53" s="28">
        <v>127</v>
      </c>
      <c r="F53" s="28">
        <v>50.1</v>
      </c>
      <c r="G53" s="29">
        <v>22.3</v>
      </c>
      <c r="H53" s="30">
        <v>62.4</v>
      </c>
      <c r="I53" s="30">
        <v>28.7</v>
      </c>
      <c r="J53" s="31">
        <v>63.1</v>
      </c>
      <c r="K53" s="31">
        <v>27.1</v>
      </c>
      <c r="L53" s="32">
        <v>78</v>
      </c>
      <c r="M53" s="32">
        <v>35</v>
      </c>
      <c r="N53" s="33">
        <f>SUM(B53:M53)-SUM(B52:M52)</f>
        <v>0</v>
      </c>
      <c r="O53" s="21"/>
    </row>
    <row r="54" spans="1:15" ht="27.75" customHeight="1">
      <c r="A54" s="24" t="s">
        <v>30</v>
      </c>
      <c r="B54" s="25">
        <v>307.3</v>
      </c>
      <c r="C54" s="26">
        <v>148</v>
      </c>
      <c r="D54" s="27">
        <v>305.9</v>
      </c>
      <c r="E54" s="27">
        <v>133.1</v>
      </c>
      <c r="F54" s="27">
        <v>58.7</v>
      </c>
      <c r="G54" s="27">
        <v>25.6</v>
      </c>
      <c r="H54" s="36">
        <v>70.2</v>
      </c>
      <c r="I54" s="36">
        <v>31.7</v>
      </c>
      <c r="J54" s="37">
        <v>78.3</v>
      </c>
      <c r="K54" s="37">
        <v>30.1</v>
      </c>
      <c r="L54" s="38">
        <v>68.8</v>
      </c>
      <c r="M54" s="38">
        <v>33.2</v>
      </c>
      <c r="N54" s="33"/>
      <c r="O54" s="21"/>
    </row>
    <row r="55" spans="1:15" ht="27.75" customHeight="1">
      <c r="A55" s="24"/>
      <c r="B55" s="34">
        <v>298.3</v>
      </c>
      <c r="C55" s="35">
        <v>132.8</v>
      </c>
      <c r="D55" s="28">
        <v>305.9</v>
      </c>
      <c r="E55" s="28">
        <v>133.1</v>
      </c>
      <c r="F55" s="28">
        <v>50.7</v>
      </c>
      <c r="G55" s="29">
        <v>22.3</v>
      </c>
      <c r="H55" s="30">
        <v>64.5</v>
      </c>
      <c r="I55" s="30">
        <v>29.2</v>
      </c>
      <c r="J55" s="31">
        <v>63.2</v>
      </c>
      <c r="K55" s="31">
        <v>25.4</v>
      </c>
      <c r="L55" s="32">
        <v>67</v>
      </c>
      <c r="M55" s="32">
        <v>31.3</v>
      </c>
      <c r="N55" s="33">
        <f>SUM(B55:M55)-SUM(B54:M54)</f>
        <v>-67.20000000000005</v>
      </c>
      <c r="O55" s="21"/>
    </row>
    <row r="56" spans="1:15" ht="27.75" customHeight="1">
      <c r="A56" s="24" t="s">
        <v>31</v>
      </c>
      <c r="B56" s="25"/>
      <c r="C56" s="26"/>
      <c r="D56" s="27"/>
      <c r="E56" s="27"/>
      <c r="F56" s="27">
        <v>41.1</v>
      </c>
      <c r="G56" s="27">
        <v>17.8</v>
      </c>
      <c r="H56" s="36">
        <v>48.9</v>
      </c>
      <c r="I56" s="36">
        <v>21.5</v>
      </c>
      <c r="J56" s="37"/>
      <c r="K56" s="37"/>
      <c r="L56" s="38"/>
      <c r="M56" s="38"/>
      <c r="N56" s="33"/>
      <c r="O56" s="21"/>
    </row>
    <row r="57" spans="1:15" ht="27.75" customHeight="1">
      <c r="A57" s="24"/>
      <c r="B57" s="34"/>
      <c r="C57" s="35"/>
      <c r="D57" s="28"/>
      <c r="E57" s="28"/>
      <c r="F57" s="28">
        <v>41.1</v>
      </c>
      <c r="G57" s="29">
        <v>17.8</v>
      </c>
      <c r="H57" s="30">
        <v>48.9</v>
      </c>
      <c r="I57" s="30">
        <v>21.5</v>
      </c>
      <c r="J57" s="31"/>
      <c r="K57" s="31"/>
      <c r="L57" s="32"/>
      <c r="M57" s="32"/>
      <c r="N57" s="33">
        <f>SUM(B57:M57)-SUM(B56:M56)</f>
        <v>0</v>
      </c>
      <c r="O57" s="21"/>
    </row>
    <row r="58" spans="1:15" ht="27.75" customHeight="1">
      <c r="A58" s="24" t="s">
        <v>32</v>
      </c>
      <c r="B58" s="25"/>
      <c r="C58" s="26"/>
      <c r="D58" s="27"/>
      <c r="E58" s="27"/>
      <c r="F58" s="27">
        <v>52.6</v>
      </c>
      <c r="G58" s="27">
        <v>21.7</v>
      </c>
      <c r="H58" s="36"/>
      <c r="I58" s="36"/>
      <c r="J58" s="37"/>
      <c r="K58" s="37"/>
      <c r="L58" s="38"/>
      <c r="M58" s="38"/>
      <c r="N58" s="33"/>
      <c r="O58" s="21"/>
    </row>
    <row r="59" spans="1:15" ht="27.75" customHeight="1">
      <c r="A59" s="24"/>
      <c r="B59" s="34"/>
      <c r="C59" s="35"/>
      <c r="D59" s="28"/>
      <c r="E59" s="28"/>
      <c r="F59" s="28">
        <v>52.6</v>
      </c>
      <c r="G59" s="29">
        <v>21.7</v>
      </c>
      <c r="H59" s="30"/>
      <c r="I59" s="30"/>
      <c r="J59" s="31"/>
      <c r="K59" s="31"/>
      <c r="L59" s="32"/>
      <c r="M59" s="32"/>
      <c r="N59" s="33">
        <f>SUM(B59:M59)-SUM(B58:M58)</f>
        <v>0</v>
      </c>
      <c r="O59" s="21"/>
    </row>
    <row r="60" spans="1:15" ht="27.75" customHeight="1">
      <c r="A60" s="24" t="s">
        <v>33</v>
      </c>
      <c r="B60" s="25"/>
      <c r="C60" s="26"/>
      <c r="D60" s="27"/>
      <c r="E60" s="27"/>
      <c r="F60" s="27"/>
      <c r="G60" s="27">
        <v>29.3</v>
      </c>
      <c r="H60" s="36"/>
      <c r="I60" s="36"/>
      <c r="J60" s="37"/>
      <c r="K60" s="37"/>
      <c r="L60" s="38"/>
      <c r="M60" s="38"/>
      <c r="N60" s="33"/>
      <c r="O60" s="21"/>
    </row>
    <row r="61" spans="1:15" ht="27.75" customHeight="1">
      <c r="A61" s="24"/>
      <c r="B61" s="34"/>
      <c r="C61" s="35"/>
      <c r="D61" s="28"/>
      <c r="E61" s="28"/>
      <c r="F61" s="28"/>
      <c r="G61" s="29">
        <v>29.3</v>
      </c>
      <c r="H61" s="30"/>
      <c r="I61" s="30"/>
      <c r="J61" s="31"/>
      <c r="K61" s="31"/>
      <c r="L61" s="32"/>
      <c r="M61" s="32"/>
      <c r="N61" s="33">
        <f>SUM(B61:M61)-SUM(B60:M60)</f>
        <v>0</v>
      </c>
      <c r="O61" s="21"/>
    </row>
    <row r="62" spans="1:15" ht="27.75" customHeight="1">
      <c r="A62" s="24" t="s">
        <v>34</v>
      </c>
      <c r="B62" s="25"/>
      <c r="C62" s="26"/>
      <c r="D62" s="27"/>
      <c r="E62" s="27">
        <v>153.9</v>
      </c>
      <c r="F62" s="27">
        <v>73.2</v>
      </c>
      <c r="G62" s="27">
        <v>33.4</v>
      </c>
      <c r="H62" s="36">
        <v>91.7</v>
      </c>
      <c r="I62" s="36">
        <v>41.8</v>
      </c>
      <c r="J62" s="37"/>
      <c r="K62" s="37"/>
      <c r="L62" s="38">
        <v>95.5</v>
      </c>
      <c r="M62" s="38">
        <v>46.4</v>
      </c>
      <c r="N62" s="33"/>
      <c r="O62" s="21"/>
    </row>
    <row r="63" spans="1:15" ht="27.75" customHeight="1">
      <c r="A63" s="24"/>
      <c r="B63" s="34"/>
      <c r="C63" s="35"/>
      <c r="D63" s="28"/>
      <c r="E63" s="28">
        <v>153.9</v>
      </c>
      <c r="F63" s="28">
        <v>73.2</v>
      </c>
      <c r="G63" s="29">
        <v>32.7</v>
      </c>
      <c r="H63" s="30">
        <v>91.7</v>
      </c>
      <c r="I63" s="30">
        <v>41.8</v>
      </c>
      <c r="J63" s="31"/>
      <c r="K63" s="31"/>
      <c r="L63" s="32">
        <v>89.7</v>
      </c>
      <c r="M63" s="32">
        <v>40.6</v>
      </c>
      <c r="N63" s="33">
        <f>SUM(B63:M63)-SUM(B62:M62)</f>
        <v>-12.299999999999955</v>
      </c>
      <c r="O63" s="21"/>
    </row>
    <row r="64" spans="1:15" ht="27.75" customHeight="1">
      <c r="A64" s="24" t="s">
        <v>35</v>
      </c>
      <c r="B64" s="25"/>
      <c r="C64" s="26"/>
      <c r="D64" s="27"/>
      <c r="E64" s="27"/>
      <c r="F64" s="27"/>
      <c r="G64" s="27">
        <v>34.5</v>
      </c>
      <c r="H64" s="36">
        <v>72.1</v>
      </c>
      <c r="I64" s="36">
        <v>35</v>
      </c>
      <c r="J64" s="37"/>
      <c r="K64" s="37"/>
      <c r="L64" s="38"/>
      <c r="M64" s="38"/>
      <c r="N64" s="33"/>
      <c r="O64" s="21"/>
    </row>
    <row r="65" spans="1:15" ht="27.75" customHeight="1">
      <c r="A65" s="24"/>
      <c r="B65" s="34"/>
      <c r="C65" s="35"/>
      <c r="D65" s="28"/>
      <c r="E65" s="28"/>
      <c r="F65" s="28"/>
      <c r="G65" s="29">
        <v>31.9</v>
      </c>
      <c r="H65" s="30">
        <v>72.1</v>
      </c>
      <c r="I65" s="30">
        <v>33.2</v>
      </c>
      <c r="J65" s="31"/>
      <c r="K65" s="31"/>
      <c r="L65" s="32"/>
      <c r="M65" s="32"/>
      <c r="N65" s="33">
        <f>SUM(B65:M65)-SUM(B64:M64)</f>
        <v>-4.400000000000006</v>
      </c>
      <c r="O65" s="21"/>
    </row>
    <row r="66" spans="1:15" ht="27.75" customHeight="1">
      <c r="A66" s="24" t="s">
        <v>36</v>
      </c>
      <c r="B66" s="25"/>
      <c r="C66" s="26"/>
      <c r="D66" s="27"/>
      <c r="E66" s="27"/>
      <c r="F66" s="27"/>
      <c r="G66" s="27">
        <v>38.6</v>
      </c>
      <c r="H66" s="36">
        <v>89.6</v>
      </c>
      <c r="I66" s="36">
        <v>44.5</v>
      </c>
      <c r="J66" s="37"/>
      <c r="K66" s="37"/>
      <c r="L66" s="38"/>
      <c r="M66" s="38"/>
      <c r="N66" s="33"/>
      <c r="O66" s="21"/>
    </row>
    <row r="67" spans="1:15" ht="27.75" customHeight="1">
      <c r="A67" s="24"/>
      <c r="B67" s="34"/>
      <c r="C67" s="35"/>
      <c r="D67" s="28"/>
      <c r="E67" s="28"/>
      <c r="F67" s="28"/>
      <c r="G67" s="29">
        <v>31.6</v>
      </c>
      <c r="H67" s="30">
        <v>48.6</v>
      </c>
      <c r="I67" s="30">
        <v>36.4</v>
      </c>
      <c r="J67" s="31"/>
      <c r="K67" s="31"/>
      <c r="L67" s="32"/>
      <c r="M67" s="32"/>
      <c r="N67" s="33">
        <f>SUM(B67:M67)-SUM(B66:M66)</f>
        <v>-56.099999999999994</v>
      </c>
      <c r="O67" s="21"/>
    </row>
    <row r="68" spans="1:15" ht="27.75" customHeight="1">
      <c r="A68" s="24" t="s">
        <v>37</v>
      </c>
      <c r="B68" s="25"/>
      <c r="C68" s="26"/>
      <c r="D68" s="27"/>
      <c r="E68" s="27"/>
      <c r="F68" s="27">
        <v>82.6</v>
      </c>
      <c r="G68" s="27">
        <v>38.1</v>
      </c>
      <c r="H68" s="36">
        <v>89.6</v>
      </c>
      <c r="I68" s="36">
        <v>41.8</v>
      </c>
      <c r="J68" s="37"/>
      <c r="K68" s="37"/>
      <c r="L68" s="38"/>
      <c r="M68" s="38"/>
      <c r="N68" s="33"/>
      <c r="O68" s="21"/>
    </row>
    <row r="69" spans="1:15" ht="27.75" customHeight="1">
      <c r="A69" s="24"/>
      <c r="B69" s="34"/>
      <c r="C69" s="35"/>
      <c r="D69" s="28"/>
      <c r="E69" s="28"/>
      <c r="F69" s="28">
        <v>82.6</v>
      </c>
      <c r="G69" s="29">
        <v>32.7</v>
      </c>
      <c r="H69" s="30">
        <v>76.8</v>
      </c>
      <c r="I69" s="30">
        <v>31.7</v>
      </c>
      <c r="J69" s="31"/>
      <c r="K69" s="31"/>
      <c r="L69" s="32"/>
      <c r="M69" s="32"/>
      <c r="N69" s="33">
        <f>SUM(B69:M69)-SUM(B68:M68)</f>
        <v>-28.30000000000001</v>
      </c>
      <c r="O69" s="21"/>
    </row>
    <row r="70" spans="1:15" ht="27.75" customHeight="1">
      <c r="A70" s="24" t="s">
        <v>38</v>
      </c>
      <c r="B70" s="25"/>
      <c r="C70" s="26"/>
      <c r="D70" s="27"/>
      <c r="E70" s="27">
        <v>141</v>
      </c>
      <c r="F70" s="27">
        <v>49.1</v>
      </c>
      <c r="G70" s="27">
        <v>22</v>
      </c>
      <c r="H70" s="36">
        <v>55.6</v>
      </c>
      <c r="I70" s="36">
        <v>22.6</v>
      </c>
      <c r="J70" s="37">
        <v>63.7</v>
      </c>
      <c r="K70" s="37">
        <v>26.3</v>
      </c>
      <c r="L70" s="38">
        <v>72.9</v>
      </c>
      <c r="M70" s="38">
        <v>31.3</v>
      </c>
      <c r="N70" s="33"/>
      <c r="O70" s="21"/>
    </row>
    <row r="71" spans="1:15" ht="27.75" customHeight="1">
      <c r="A71" s="24"/>
      <c r="B71" s="34"/>
      <c r="C71" s="35"/>
      <c r="D71" s="28"/>
      <c r="E71" s="28">
        <v>141</v>
      </c>
      <c r="F71" s="28">
        <v>49.1</v>
      </c>
      <c r="G71" s="29">
        <v>22</v>
      </c>
      <c r="H71" s="30">
        <v>55.6</v>
      </c>
      <c r="I71" s="30">
        <v>22.6</v>
      </c>
      <c r="J71" s="31">
        <v>63.7</v>
      </c>
      <c r="K71" s="31">
        <v>26.3</v>
      </c>
      <c r="L71" s="32">
        <v>72.9</v>
      </c>
      <c r="M71" s="32">
        <v>31.3</v>
      </c>
      <c r="N71" s="33">
        <f>SUM(B71:M71)-SUM(B70:M70)</f>
        <v>0</v>
      </c>
      <c r="O71" s="21"/>
    </row>
    <row r="72" spans="1:15" ht="27.75" customHeight="1">
      <c r="A72" s="24" t="s">
        <v>39</v>
      </c>
      <c r="B72" s="25"/>
      <c r="C72" s="26">
        <v>156</v>
      </c>
      <c r="D72" s="27"/>
      <c r="E72" s="27">
        <v>120.3</v>
      </c>
      <c r="F72" s="27">
        <v>44.2</v>
      </c>
      <c r="G72" s="27">
        <v>19.1</v>
      </c>
      <c r="H72" s="36">
        <v>55.8</v>
      </c>
      <c r="I72" s="36">
        <v>21.1</v>
      </c>
      <c r="J72" s="37">
        <v>62</v>
      </c>
      <c r="K72" s="37">
        <v>25.2</v>
      </c>
      <c r="L72" s="38">
        <v>71.9</v>
      </c>
      <c r="M72" s="38">
        <v>30.7</v>
      </c>
      <c r="N72" s="33"/>
      <c r="O72" s="21"/>
    </row>
    <row r="73" spans="1:15" ht="27.75" customHeight="1">
      <c r="A73" s="24"/>
      <c r="B73" s="34"/>
      <c r="C73" s="35">
        <v>156</v>
      </c>
      <c r="D73" s="28"/>
      <c r="E73" s="28">
        <v>120.3</v>
      </c>
      <c r="F73" s="28">
        <v>44.2</v>
      </c>
      <c r="G73" s="29">
        <v>19.1</v>
      </c>
      <c r="H73" s="30">
        <v>46.7</v>
      </c>
      <c r="I73" s="30">
        <v>21</v>
      </c>
      <c r="J73" s="31">
        <v>62</v>
      </c>
      <c r="K73" s="31">
        <v>25.2</v>
      </c>
      <c r="L73" s="32">
        <v>71.9</v>
      </c>
      <c r="M73" s="32">
        <v>30.7</v>
      </c>
      <c r="N73" s="33">
        <f>SUM(B73:M73)-SUM(B72:M72)</f>
        <v>-9.200000000000045</v>
      </c>
      <c r="O73" s="21"/>
    </row>
    <row r="74" spans="1:15" ht="27.75" customHeight="1">
      <c r="A74" s="24" t="s">
        <v>40</v>
      </c>
      <c r="B74" s="25"/>
      <c r="C74" s="26"/>
      <c r="D74" s="27"/>
      <c r="E74" s="27"/>
      <c r="F74" s="27">
        <v>72.4</v>
      </c>
      <c r="G74" s="27">
        <v>31.9</v>
      </c>
      <c r="H74" s="36">
        <v>71</v>
      </c>
      <c r="I74" s="36">
        <v>34.9</v>
      </c>
      <c r="J74" s="37">
        <v>83.7</v>
      </c>
      <c r="K74" s="37">
        <v>37.2</v>
      </c>
      <c r="L74" s="38">
        <v>95.6</v>
      </c>
      <c r="M74" s="38">
        <v>43.1</v>
      </c>
      <c r="N74" s="33"/>
      <c r="O74" s="21"/>
    </row>
    <row r="75" spans="1:15" ht="27.75" customHeight="1">
      <c r="A75" s="24"/>
      <c r="B75" s="34"/>
      <c r="C75" s="35"/>
      <c r="D75" s="28"/>
      <c r="E75" s="28"/>
      <c r="F75" s="28">
        <v>72.4</v>
      </c>
      <c r="G75" s="29">
        <v>31.9</v>
      </c>
      <c r="H75" s="30">
        <v>67</v>
      </c>
      <c r="I75" s="30">
        <v>24.9</v>
      </c>
      <c r="J75" s="31">
        <v>83.7</v>
      </c>
      <c r="K75" s="31">
        <v>37.2</v>
      </c>
      <c r="L75" s="32">
        <v>92</v>
      </c>
      <c r="M75" s="32">
        <v>40.7</v>
      </c>
      <c r="N75" s="33">
        <f>SUM(B75:M75)-SUM(B74:M74)</f>
        <v>-20</v>
      </c>
      <c r="O75" s="21" t="s">
        <v>41</v>
      </c>
    </row>
    <row r="76" spans="1:15" ht="27.75" customHeight="1">
      <c r="A76" s="24" t="s">
        <v>42</v>
      </c>
      <c r="B76" s="25"/>
      <c r="C76" s="26">
        <v>138.8</v>
      </c>
      <c r="D76" s="27"/>
      <c r="E76" s="27">
        <v>109.7</v>
      </c>
      <c r="F76" s="27">
        <v>47</v>
      </c>
      <c r="G76" s="27">
        <v>20</v>
      </c>
      <c r="H76" s="36">
        <v>58.7</v>
      </c>
      <c r="I76" s="36">
        <v>30</v>
      </c>
      <c r="J76" s="37">
        <v>72.8</v>
      </c>
      <c r="K76" s="37">
        <v>33.5</v>
      </c>
      <c r="L76" s="38">
        <v>72.9</v>
      </c>
      <c r="M76" s="38">
        <v>31</v>
      </c>
      <c r="N76" s="33"/>
      <c r="O76" s="21"/>
    </row>
    <row r="77" spans="1:15" ht="27.75" customHeight="1">
      <c r="A77" s="24"/>
      <c r="B77" s="34"/>
      <c r="C77" s="35">
        <v>138.8</v>
      </c>
      <c r="D77" s="28"/>
      <c r="E77" s="28">
        <v>109.7</v>
      </c>
      <c r="F77" s="28">
        <v>43.9</v>
      </c>
      <c r="G77" s="29">
        <v>17.7</v>
      </c>
      <c r="H77" s="30">
        <v>54.8</v>
      </c>
      <c r="I77" s="30">
        <v>25.4</v>
      </c>
      <c r="J77" s="31">
        <v>57</v>
      </c>
      <c r="K77" s="31">
        <v>23</v>
      </c>
      <c r="L77" s="32">
        <v>64.7</v>
      </c>
      <c r="M77" s="32">
        <v>28.5</v>
      </c>
      <c r="N77" s="33">
        <f>SUM(B77:M77)-SUM(B76:M76)</f>
        <v>-50.90000000000009</v>
      </c>
      <c r="O77" s="21"/>
    </row>
    <row r="78" spans="1:15" ht="27.75" customHeight="1">
      <c r="A78" s="24" t="s">
        <v>43</v>
      </c>
      <c r="B78" s="25"/>
      <c r="C78" s="26"/>
      <c r="D78" s="27"/>
      <c r="E78" s="27">
        <v>138.8</v>
      </c>
      <c r="F78" s="27">
        <v>56.9</v>
      </c>
      <c r="G78" s="27">
        <v>26.1</v>
      </c>
      <c r="H78" s="36">
        <v>99.7</v>
      </c>
      <c r="I78" s="36">
        <v>44.7</v>
      </c>
      <c r="J78" s="37">
        <v>79.9</v>
      </c>
      <c r="K78" s="37">
        <v>34.9</v>
      </c>
      <c r="L78" s="38">
        <v>89.3</v>
      </c>
      <c r="M78" s="38">
        <v>38.3</v>
      </c>
      <c r="N78" s="33"/>
      <c r="O78" s="21"/>
    </row>
    <row r="79" spans="1:15" ht="27.75" customHeight="1">
      <c r="A79" s="24"/>
      <c r="B79" s="34"/>
      <c r="C79" s="35"/>
      <c r="D79" s="28"/>
      <c r="E79" s="28">
        <v>132.6</v>
      </c>
      <c r="F79" s="28">
        <v>59.2</v>
      </c>
      <c r="G79" s="29">
        <v>24.7</v>
      </c>
      <c r="H79" s="30">
        <v>99.7</v>
      </c>
      <c r="I79" s="30">
        <v>44.7</v>
      </c>
      <c r="J79" s="31">
        <v>79.9</v>
      </c>
      <c r="K79" s="31">
        <v>34.9</v>
      </c>
      <c r="L79" s="32">
        <v>89.3</v>
      </c>
      <c r="M79" s="32">
        <v>38.3</v>
      </c>
      <c r="N79" s="33">
        <f>SUM(B79:M79)-SUM(B78:M78)</f>
        <v>-5.299999999999841</v>
      </c>
      <c r="O79" s="21" t="s">
        <v>13</v>
      </c>
    </row>
    <row r="80" spans="1:15" ht="27.75" customHeight="1">
      <c r="A80" s="24" t="s">
        <v>44</v>
      </c>
      <c r="B80" s="25"/>
      <c r="C80" s="26">
        <v>145.5</v>
      </c>
      <c r="D80" s="27"/>
      <c r="E80" s="27">
        <v>138.4</v>
      </c>
      <c r="F80" s="27">
        <v>55.7</v>
      </c>
      <c r="G80" s="27">
        <v>23.9</v>
      </c>
      <c r="H80" s="36">
        <v>69.3</v>
      </c>
      <c r="I80" s="36">
        <v>31</v>
      </c>
      <c r="J80" s="37">
        <v>83.3</v>
      </c>
      <c r="K80" s="37">
        <v>35.9</v>
      </c>
      <c r="L80" s="38">
        <v>84.2</v>
      </c>
      <c r="M80" s="38">
        <v>36.5</v>
      </c>
      <c r="N80" s="33"/>
      <c r="O80" s="21"/>
    </row>
    <row r="81" spans="1:15" ht="27.75" customHeight="1">
      <c r="A81" s="24"/>
      <c r="B81" s="34"/>
      <c r="C81" s="35">
        <v>145.5</v>
      </c>
      <c r="D81" s="28"/>
      <c r="E81" s="28">
        <v>123.3</v>
      </c>
      <c r="F81" s="28">
        <v>53.3</v>
      </c>
      <c r="G81" s="29">
        <v>23.9</v>
      </c>
      <c r="H81" s="30">
        <v>69.3</v>
      </c>
      <c r="I81" s="30">
        <v>30.9</v>
      </c>
      <c r="J81" s="31">
        <v>73.2</v>
      </c>
      <c r="K81" s="31">
        <v>32</v>
      </c>
      <c r="L81" s="32">
        <v>84.2</v>
      </c>
      <c r="M81" s="32">
        <v>36.5</v>
      </c>
      <c r="N81" s="33">
        <f>SUM(B81:M81)-SUM(B80:M80)</f>
        <v>-31.600000000000136</v>
      </c>
      <c r="O81" s="21" t="s">
        <v>13</v>
      </c>
    </row>
    <row r="82" spans="1:15" ht="27.75" customHeight="1">
      <c r="A82" s="24" t="s">
        <v>25</v>
      </c>
      <c r="B82" s="25"/>
      <c r="C82" s="26"/>
      <c r="D82" s="27"/>
      <c r="E82" s="27"/>
      <c r="F82" s="27">
        <v>56</v>
      </c>
      <c r="G82" s="27">
        <v>42.1</v>
      </c>
      <c r="H82" s="36"/>
      <c r="I82" s="36"/>
      <c r="J82" s="37"/>
      <c r="K82" s="37"/>
      <c r="L82" s="38"/>
      <c r="M82" s="38"/>
      <c r="N82" s="33"/>
      <c r="O82" s="21"/>
    </row>
    <row r="83" spans="1:15" ht="27.75" customHeight="1">
      <c r="A83" s="24"/>
      <c r="B83" s="34"/>
      <c r="C83" s="35"/>
      <c r="D83" s="28"/>
      <c r="E83" s="28"/>
      <c r="F83" s="28">
        <v>56</v>
      </c>
      <c r="G83" s="28">
        <v>42.1</v>
      </c>
      <c r="H83" s="30"/>
      <c r="I83" s="30"/>
      <c r="J83" s="31"/>
      <c r="K83" s="31"/>
      <c r="L83" s="32"/>
      <c r="M83" s="32"/>
      <c r="N83" s="33">
        <f>SUM(B83:M83)-SUM(B82:M82)</f>
        <v>0</v>
      </c>
      <c r="O83" s="21"/>
    </row>
    <row r="84" spans="1:15" ht="27.75" customHeight="1">
      <c r="A84" s="24" t="s">
        <v>45</v>
      </c>
      <c r="B84" s="25"/>
      <c r="C84" s="26"/>
      <c r="D84" s="27"/>
      <c r="E84" s="27"/>
      <c r="F84" s="27"/>
      <c r="G84" s="27">
        <v>30.9</v>
      </c>
      <c r="H84" s="36"/>
      <c r="I84" s="36"/>
      <c r="J84" s="37"/>
      <c r="K84" s="37"/>
      <c r="L84" s="38"/>
      <c r="M84" s="38"/>
      <c r="N84" s="33"/>
      <c r="O84" s="21"/>
    </row>
    <row r="85" spans="1:15" ht="27.75" customHeight="1">
      <c r="A85" s="24"/>
      <c r="B85" s="34"/>
      <c r="C85" s="35"/>
      <c r="D85" s="28"/>
      <c r="E85" s="28"/>
      <c r="F85" s="28"/>
      <c r="G85" s="29">
        <v>30.9</v>
      </c>
      <c r="H85" s="30"/>
      <c r="I85" s="30"/>
      <c r="J85" s="31"/>
      <c r="K85" s="31"/>
      <c r="L85" s="32"/>
      <c r="M85" s="32"/>
      <c r="N85" s="33">
        <f>SUM(B85:M85)-SUM(B84:M84)</f>
        <v>0</v>
      </c>
      <c r="O85" s="21"/>
    </row>
    <row r="86" spans="1:15" ht="27.75" customHeight="1">
      <c r="A86" s="24" t="s">
        <v>46</v>
      </c>
      <c r="B86" s="25"/>
      <c r="C86" s="26"/>
      <c r="D86" s="27"/>
      <c r="E86" s="27"/>
      <c r="F86" s="27"/>
      <c r="G86" s="27">
        <v>29.5</v>
      </c>
      <c r="H86" s="36"/>
      <c r="I86" s="36">
        <v>42.5</v>
      </c>
      <c r="J86" s="37"/>
      <c r="K86" s="37"/>
      <c r="L86" s="38"/>
      <c r="M86" s="38"/>
      <c r="N86" s="33"/>
      <c r="O86" s="21"/>
    </row>
    <row r="87" spans="1:15" ht="27.75" customHeight="1">
      <c r="A87" s="24"/>
      <c r="B87" s="34"/>
      <c r="C87" s="35"/>
      <c r="D87" s="28"/>
      <c r="E87" s="28"/>
      <c r="F87" s="28"/>
      <c r="G87" s="29">
        <v>26.2</v>
      </c>
      <c r="H87" s="30"/>
      <c r="I87" s="30">
        <v>42.5</v>
      </c>
      <c r="J87" s="31"/>
      <c r="K87" s="31"/>
      <c r="L87" s="32"/>
      <c r="M87" s="32"/>
      <c r="N87" s="33">
        <f>SUM(B87:M87)-SUM(B86:M86)</f>
        <v>-3.299999999999997</v>
      </c>
      <c r="O87" s="21"/>
    </row>
    <row r="88" spans="1:15" ht="27.75" customHeight="1">
      <c r="A88" s="24" t="s">
        <v>47</v>
      </c>
      <c r="B88" s="25"/>
      <c r="C88" s="26"/>
      <c r="D88" s="27"/>
      <c r="E88" s="27"/>
      <c r="F88" s="28">
        <v>75.4</v>
      </c>
      <c r="G88" s="29">
        <v>25.3</v>
      </c>
      <c r="H88" s="30">
        <v>72.3</v>
      </c>
      <c r="I88" s="30">
        <v>30.5</v>
      </c>
      <c r="J88" s="37"/>
      <c r="K88" s="37"/>
      <c r="L88" s="38"/>
      <c r="M88" s="38"/>
      <c r="N88" s="33"/>
      <c r="O88" s="21"/>
    </row>
    <row r="89" spans="1:15" ht="27.75" customHeight="1">
      <c r="A89" s="24"/>
      <c r="B89" s="34"/>
      <c r="C89" s="35"/>
      <c r="D89" s="28"/>
      <c r="E89" s="28"/>
      <c r="F89" s="28">
        <v>75.4</v>
      </c>
      <c r="G89" s="29">
        <v>25.3</v>
      </c>
      <c r="H89" s="30">
        <v>72.3</v>
      </c>
      <c r="I89" s="30">
        <v>30.5</v>
      </c>
      <c r="J89" s="31"/>
      <c r="K89" s="31"/>
      <c r="L89" s="32"/>
      <c r="M89" s="32"/>
      <c r="N89" s="33">
        <f>SUM(B89:M89)-SUM(B88:M88)</f>
        <v>0</v>
      </c>
      <c r="O89" s="21"/>
    </row>
    <row r="90" spans="1:15" ht="27.75" customHeight="1">
      <c r="A90" s="24" t="s">
        <v>48</v>
      </c>
      <c r="B90" s="25"/>
      <c r="C90" s="26"/>
      <c r="D90" s="27"/>
      <c r="E90" s="27">
        <v>138.9</v>
      </c>
      <c r="F90" s="28">
        <v>60.9</v>
      </c>
      <c r="G90" s="29">
        <v>24.6</v>
      </c>
      <c r="H90" s="30">
        <v>74.2</v>
      </c>
      <c r="I90" s="30">
        <v>32.6</v>
      </c>
      <c r="J90" s="31">
        <v>83.8</v>
      </c>
      <c r="K90" s="31">
        <v>35</v>
      </c>
      <c r="L90" s="32">
        <v>71.5</v>
      </c>
      <c r="M90" s="32">
        <v>31.3</v>
      </c>
      <c r="N90" s="33"/>
      <c r="O90" s="21"/>
    </row>
    <row r="91" spans="1:15" ht="27.75" customHeight="1">
      <c r="A91" s="24"/>
      <c r="B91" s="34"/>
      <c r="C91" s="35"/>
      <c r="D91" s="28"/>
      <c r="E91" s="28">
        <v>138.9</v>
      </c>
      <c r="F91" s="28">
        <v>60.9</v>
      </c>
      <c r="G91" s="29">
        <v>24.6</v>
      </c>
      <c r="H91" s="30">
        <v>74.2</v>
      </c>
      <c r="I91" s="30">
        <v>32.6</v>
      </c>
      <c r="J91" s="31">
        <v>83.8</v>
      </c>
      <c r="K91" s="31">
        <v>35</v>
      </c>
      <c r="L91" s="32">
        <v>71.5</v>
      </c>
      <c r="M91" s="32">
        <v>31.3</v>
      </c>
      <c r="N91" s="33">
        <f>SUM(B91:M91)-SUM(B90:M90)</f>
        <v>0</v>
      </c>
      <c r="O91" s="21"/>
    </row>
    <row r="92" spans="1:15" ht="27.75" customHeight="1">
      <c r="A92" s="24" t="s">
        <v>49</v>
      </c>
      <c r="B92" s="25"/>
      <c r="C92" s="26"/>
      <c r="D92" s="27"/>
      <c r="E92" s="27"/>
      <c r="F92" s="27"/>
      <c r="G92" s="27">
        <v>43</v>
      </c>
      <c r="H92" s="36"/>
      <c r="I92" s="36"/>
      <c r="J92" s="37"/>
      <c r="K92" s="37"/>
      <c r="L92" s="38"/>
      <c r="M92" s="38"/>
      <c r="N92" s="33"/>
      <c r="O92" s="21"/>
    </row>
    <row r="93" spans="1:15" ht="27.75" customHeight="1">
      <c r="A93" s="24"/>
      <c r="B93" s="34"/>
      <c r="C93" s="35"/>
      <c r="D93" s="28"/>
      <c r="E93" s="28"/>
      <c r="F93" s="28"/>
      <c r="G93" s="29">
        <v>43</v>
      </c>
      <c r="H93" s="30"/>
      <c r="I93" s="30"/>
      <c r="J93" s="31"/>
      <c r="K93" s="31"/>
      <c r="L93" s="32"/>
      <c r="M93" s="32"/>
      <c r="N93" s="33">
        <f>SUM(B93:M93)-SUM(B92:M92)</f>
        <v>0</v>
      </c>
      <c r="O93" s="21"/>
    </row>
    <row r="94" spans="1:15" ht="27.75" customHeight="1">
      <c r="A94" s="24" t="s">
        <v>50</v>
      </c>
      <c r="B94" s="25"/>
      <c r="C94" s="26"/>
      <c r="D94" s="27"/>
      <c r="E94" s="27"/>
      <c r="F94" s="28">
        <v>75.1</v>
      </c>
      <c r="G94" s="29">
        <v>30.7</v>
      </c>
      <c r="H94" s="30">
        <v>62.3</v>
      </c>
      <c r="I94" s="30">
        <v>28.9</v>
      </c>
      <c r="J94" s="31"/>
      <c r="K94" s="31"/>
      <c r="L94" s="32">
        <v>100.3</v>
      </c>
      <c r="M94" s="32">
        <v>41.2</v>
      </c>
      <c r="N94" s="33"/>
      <c r="O94" s="21"/>
    </row>
    <row r="95" spans="1:15" ht="27.75" customHeight="1">
      <c r="A95" s="24"/>
      <c r="B95" s="34"/>
      <c r="C95" s="35"/>
      <c r="D95" s="28"/>
      <c r="E95" s="28"/>
      <c r="F95" s="28">
        <v>66</v>
      </c>
      <c r="G95" s="29">
        <v>30.7</v>
      </c>
      <c r="H95" s="30">
        <v>61.9</v>
      </c>
      <c r="I95" s="30">
        <v>26.5</v>
      </c>
      <c r="J95" s="31"/>
      <c r="K95" s="31"/>
      <c r="L95" s="32">
        <v>100.3</v>
      </c>
      <c r="M95" s="32">
        <v>41.2</v>
      </c>
      <c r="N95" s="33">
        <f>SUM(B95:M95)-SUM(B94:M94)</f>
        <v>-11.900000000000034</v>
      </c>
      <c r="O95" s="21"/>
    </row>
    <row r="96" spans="1:15" ht="27.75" customHeight="1">
      <c r="A96" s="24" t="s">
        <v>51</v>
      </c>
      <c r="B96" s="25"/>
      <c r="C96" s="26"/>
      <c r="D96" s="27"/>
      <c r="E96" s="27"/>
      <c r="F96" s="27">
        <v>78.3</v>
      </c>
      <c r="G96" s="27">
        <v>37.9</v>
      </c>
      <c r="H96" s="36">
        <v>82</v>
      </c>
      <c r="I96" s="36">
        <v>35.3</v>
      </c>
      <c r="J96" s="37">
        <v>86.4</v>
      </c>
      <c r="K96" s="37">
        <v>55.2</v>
      </c>
      <c r="L96" s="38"/>
      <c r="M96" s="38">
        <v>67.3</v>
      </c>
      <c r="N96" s="33"/>
      <c r="O96" s="21"/>
    </row>
    <row r="97" spans="1:15" ht="27.75" customHeight="1">
      <c r="A97" s="24"/>
      <c r="B97" s="34"/>
      <c r="C97" s="35"/>
      <c r="D97" s="28"/>
      <c r="E97" s="28"/>
      <c r="F97" s="28">
        <v>71.3</v>
      </c>
      <c r="G97" s="29">
        <v>32</v>
      </c>
      <c r="H97" s="30">
        <v>82</v>
      </c>
      <c r="I97" s="30">
        <v>35.3</v>
      </c>
      <c r="J97" s="31">
        <v>86.4</v>
      </c>
      <c r="K97" s="31">
        <v>37</v>
      </c>
      <c r="L97" s="32"/>
      <c r="M97" s="32">
        <v>67.3</v>
      </c>
      <c r="N97" s="33">
        <f>SUM(B97:M97)-SUM(B96:M96)</f>
        <v>-31.099999999999966</v>
      </c>
      <c r="O97" s="21"/>
    </row>
    <row r="98" spans="1:15" ht="27.75" customHeight="1">
      <c r="A98" s="24" t="s">
        <v>52</v>
      </c>
      <c r="B98" s="25"/>
      <c r="C98" s="26"/>
      <c r="D98" s="27"/>
      <c r="E98" s="27"/>
      <c r="F98" s="27"/>
      <c r="G98" s="27"/>
      <c r="H98" s="36"/>
      <c r="I98" s="36"/>
      <c r="J98" s="37"/>
      <c r="K98" s="37"/>
      <c r="L98" s="38"/>
      <c r="M98" s="38"/>
      <c r="N98" s="33"/>
      <c r="O98" s="21"/>
    </row>
    <row r="99" spans="1:15" ht="27.75" customHeight="1">
      <c r="A99" s="24"/>
      <c r="B99" s="34"/>
      <c r="C99" s="35"/>
      <c r="D99" s="28"/>
      <c r="E99" s="28"/>
      <c r="F99" s="28"/>
      <c r="G99" s="29"/>
      <c r="H99" s="30"/>
      <c r="I99" s="30"/>
      <c r="J99" s="31"/>
      <c r="K99" s="31"/>
      <c r="L99" s="32"/>
      <c r="M99" s="32"/>
      <c r="N99" s="33">
        <f>SUM(B99:M99)-SUM(B98:M98)</f>
        <v>0</v>
      </c>
      <c r="O99" s="21"/>
    </row>
    <row r="100" spans="1:15" ht="27.75" customHeight="1">
      <c r="A100" s="24" t="s">
        <v>53</v>
      </c>
      <c r="B100" s="25"/>
      <c r="C100" s="26"/>
      <c r="D100" s="27"/>
      <c r="E100" s="27"/>
      <c r="F100" s="27">
        <v>86.3</v>
      </c>
      <c r="G100" s="27">
        <v>40.4</v>
      </c>
      <c r="H100" s="36">
        <v>79.6</v>
      </c>
      <c r="I100" s="36">
        <v>34.3</v>
      </c>
      <c r="J100" s="37"/>
      <c r="K100" s="37">
        <v>51.1</v>
      </c>
      <c r="L100" s="38">
        <v>115.9</v>
      </c>
      <c r="M100" s="38">
        <v>51.8</v>
      </c>
      <c r="N100" s="33"/>
      <c r="O100" s="21"/>
    </row>
    <row r="101" spans="1:15" ht="27.75" customHeight="1">
      <c r="A101" s="24"/>
      <c r="B101" s="34"/>
      <c r="C101" s="35"/>
      <c r="D101" s="28"/>
      <c r="E101" s="28"/>
      <c r="F101" s="28">
        <v>74.2</v>
      </c>
      <c r="G101" s="29">
        <v>29.9</v>
      </c>
      <c r="H101" s="30">
        <v>79.6</v>
      </c>
      <c r="I101" s="30">
        <v>34.3</v>
      </c>
      <c r="J101" s="31"/>
      <c r="K101" s="31">
        <v>39.5</v>
      </c>
      <c r="L101" s="32">
        <v>115.9</v>
      </c>
      <c r="M101" s="32">
        <v>46</v>
      </c>
      <c r="N101" s="33">
        <f>SUM(B101:M101)-SUM(B100:M100)</f>
        <v>-40</v>
      </c>
      <c r="O101" s="21" t="s">
        <v>13</v>
      </c>
    </row>
    <row r="102" spans="1:15" ht="27.75" customHeight="1">
      <c r="A102" s="24" t="s">
        <v>54</v>
      </c>
      <c r="B102" s="25"/>
      <c r="C102" s="26"/>
      <c r="D102" s="27"/>
      <c r="E102" s="27">
        <v>141.5</v>
      </c>
      <c r="F102" s="27">
        <v>71.7</v>
      </c>
      <c r="G102" s="27">
        <v>32.5</v>
      </c>
      <c r="H102" s="36">
        <v>66</v>
      </c>
      <c r="I102" s="36">
        <v>30.6</v>
      </c>
      <c r="J102" s="37">
        <v>96.5</v>
      </c>
      <c r="K102" s="37">
        <v>45.8</v>
      </c>
      <c r="L102" s="38">
        <v>87.5</v>
      </c>
      <c r="M102" s="38">
        <v>39.7</v>
      </c>
      <c r="N102" s="33"/>
      <c r="O102" s="21"/>
    </row>
    <row r="103" spans="1:15" ht="27.75" customHeight="1">
      <c r="A103" s="24"/>
      <c r="B103" s="34"/>
      <c r="C103" s="35"/>
      <c r="D103" s="28"/>
      <c r="E103" s="28">
        <v>141.5</v>
      </c>
      <c r="F103" s="28">
        <v>65.4</v>
      </c>
      <c r="G103" s="29">
        <v>30.4</v>
      </c>
      <c r="H103" s="30">
        <v>66</v>
      </c>
      <c r="I103" s="30">
        <v>30.6</v>
      </c>
      <c r="J103" s="31">
        <v>96.5</v>
      </c>
      <c r="K103" s="31">
        <v>45.8</v>
      </c>
      <c r="L103" s="32">
        <v>85.6</v>
      </c>
      <c r="M103" s="32">
        <v>39.7</v>
      </c>
      <c r="N103" s="33">
        <f>SUM(B103:M103)-SUM(B102:M102)</f>
        <v>-10.299999999999955</v>
      </c>
      <c r="O103" s="21"/>
    </row>
    <row r="104" spans="1:15" ht="27.75" customHeight="1">
      <c r="A104" s="24" t="s">
        <v>55</v>
      </c>
      <c r="B104" s="25"/>
      <c r="C104" s="26"/>
      <c r="D104" s="27"/>
      <c r="E104" s="27"/>
      <c r="F104" s="27">
        <v>66.8</v>
      </c>
      <c r="G104" s="27">
        <v>30.7</v>
      </c>
      <c r="H104" s="36">
        <v>74.1</v>
      </c>
      <c r="I104" s="36">
        <v>35.5</v>
      </c>
      <c r="J104" s="37">
        <v>80.8</v>
      </c>
      <c r="K104" s="37">
        <v>34.3</v>
      </c>
      <c r="L104" s="38">
        <v>94.1</v>
      </c>
      <c r="M104" s="38">
        <v>39.8</v>
      </c>
      <c r="N104" s="33"/>
      <c r="O104" s="21"/>
    </row>
    <row r="105" spans="1:15" ht="27.75" customHeight="1">
      <c r="A105" s="24"/>
      <c r="B105" s="34"/>
      <c r="C105" s="35"/>
      <c r="D105" s="28"/>
      <c r="E105" s="28"/>
      <c r="F105" s="28">
        <v>52</v>
      </c>
      <c r="G105" s="28">
        <v>23</v>
      </c>
      <c r="H105" s="30">
        <v>65.7</v>
      </c>
      <c r="I105" s="30">
        <v>29.7</v>
      </c>
      <c r="J105" s="31">
        <v>69</v>
      </c>
      <c r="K105" s="31">
        <v>30.7</v>
      </c>
      <c r="L105" s="32">
        <v>76.9</v>
      </c>
      <c r="M105" s="32">
        <v>35.1</v>
      </c>
      <c r="N105" s="33">
        <f>SUM(B105:M105)-SUM(B104:M104)</f>
        <v>-74</v>
      </c>
      <c r="O105" s="21" t="s">
        <v>13</v>
      </c>
    </row>
    <row r="106" spans="1:15" ht="27.75" customHeight="1">
      <c r="A106" s="24" t="s">
        <v>56</v>
      </c>
      <c r="B106" s="25"/>
      <c r="C106" s="26"/>
      <c r="D106" s="27"/>
      <c r="E106" s="27"/>
      <c r="F106" s="27">
        <v>78.2</v>
      </c>
      <c r="G106" s="27">
        <v>35.6</v>
      </c>
      <c r="H106" s="36">
        <v>88.1</v>
      </c>
      <c r="I106" s="36">
        <v>30.7</v>
      </c>
      <c r="J106" s="37">
        <v>92.8</v>
      </c>
      <c r="K106" s="37">
        <v>40.5</v>
      </c>
      <c r="L106" s="38"/>
      <c r="M106" s="38"/>
      <c r="N106" s="33"/>
      <c r="O106" s="21"/>
    </row>
    <row r="107" spans="1:15" ht="27.75" customHeight="1">
      <c r="A107" s="24"/>
      <c r="B107" s="34"/>
      <c r="C107" s="35"/>
      <c r="D107" s="28"/>
      <c r="E107" s="28"/>
      <c r="F107" s="28">
        <v>63.8</v>
      </c>
      <c r="G107" s="29">
        <v>27.7</v>
      </c>
      <c r="H107" s="30">
        <v>77.9</v>
      </c>
      <c r="I107" s="30">
        <v>30.7</v>
      </c>
      <c r="J107" s="31">
        <v>92.8</v>
      </c>
      <c r="K107" s="31">
        <v>40.5</v>
      </c>
      <c r="L107" s="32"/>
      <c r="M107" s="32"/>
      <c r="N107" s="33">
        <f>SUM(B107:M107)-SUM(B106:M106)</f>
        <v>-32.49999999999994</v>
      </c>
      <c r="O107" s="21"/>
    </row>
    <row r="108" spans="1:15" ht="27.75" customHeight="1">
      <c r="A108" s="24" t="s">
        <v>57</v>
      </c>
      <c r="B108" s="25"/>
      <c r="C108" s="26"/>
      <c r="D108" s="27"/>
      <c r="E108" s="27"/>
      <c r="F108" s="27">
        <v>84.2</v>
      </c>
      <c r="G108" s="27">
        <v>40.9</v>
      </c>
      <c r="H108" s="36"/>
      <c r="I108" s="36"/>
      <c r="J108" s="37"/>
      <c r="K108" s="37"/>
      <c r="L108" s="38"/>
      <c r="M108" s="38"/>
      <c r="N108" s="33"/>
      <c r="O108" s="21"/>
    </row>
    <row r="109" spans="1:15" ht="27.75" customHeight="1">
      <c r="A109" s="24"/>
      <c r="B109" s="34"/>
      <c r="C109" s="35"/>
      <c r="D109" s="28"/>
      <c r="E109" s="28"/>
      <c r="F109" s="28">
        <v>84.2</v>
      </c>
      <c r="G109" s="29">
        <v>37.4</v>
      </c>
      <c r="H109" s="30"/>
      <c r="I109" s="30"/>
      <c r="J109" s="31"/>
      <c r="K109" s="31"/>
      <c r="L109" s="32"/>
      <c r="M109" s="32"/>
      <c r="N109" s="33"/>
      <c r="O109" s="21"/>
    </row>
    <row r="110" spans="1:15" ht="27.75" customHeight="1">
      <c r="A110" s="24" t="s">
        <v>58</v>
      </c>
      <c r="B110" s="25"/>
      <c r="C110" s="26"/>
      <c r="D110" s="27"/>
      <c r="E110" s="27"/>
      <c r="F110" s="27">
        <v>86.3</v>
      </c>
      <c r="G110" s="27">
        <v>41</v>
      </c>
      <c r="H110" s="36">
        <v>108.4</v>
      </c>
      <c r="I110" s="36">
        <v>59.3</v>
      </c>
      <c r="J110" s="37"/>
      <c r="K110" s="37">
        <v>51</v>
      </c>
      <c r="L110" s="38">
        <v>135.1</v>
      </c>
      <c r="M110" s="38">
        <v>61.2</v>
      </c>
      <c r="N110" s="33"/>
      <c r="O110" s="21"/>
    </row>
    <row r="111" spans="1:15" ht="27.75" customHeight="1">
      <c r="A111" s="24"/>
      <c r="B111" s="34"/>
      <c r="C111" s="35"/>
      <c r="D111" s="28"/>
      <c r="E111" s="28"/>
      <c r="F111" s="28">
        <v>77.7</v>
      </c>
      <c r="G111" s="28">
        <v>30.3</v>
      </c>
      <c r="H111" s="30">
        <v>100.6</v>
      </c>
      <c r="I111" s="30">
        <v>38.8</v>
      </c>
      <c r="J111" s="31"/>
      <c r="K111" s="31">
        <v>40.3</v>
      </c>
      <c r="L111" s="32">
        <v>135.1</v>
      </c>
      <c r="M111" s="32">
        <v>52.8</v>
      </c>
      <c r="N111" s="33">
        <f>SUM(B111:M111)-SUM(B110:M110)</f>
        <v>-66.69999999999993</v>
      </c>
      <c r="O111" s="21" t="s">
        <v>13</v>
      </c>
    </row>
    <row r="112" spans="1:15" ht="27.75" customHeight="1">
      <c r="A112" s="24"/>
      <c r="B112" s="25"/>
      <c r="C112" s="26"/>
      <c r="D112" s="27"/>
      <c r="E112" s="27"/>
      <c r="F112" s="27"/>
      <c r="G112" s="27"/>
      <c r="H112" s="36"/>
      <c r="I112" s="36"/>
      <c r="J112" s="37"/>
      <c r="K112" s="37"/>
      <c r="L112" s="38"/>
      <c r="M112" s="38"/>
      <c r="N112" s="33"/>
      <c r="O112" s="21"/>
    </row>
    <row r="113" spans="1:15" ht="27.75" customHeight="1">
      <c r="A113" s="24"/>
      <c r="B113" s="34"/>
      <c r="C113" s="35"/>
      <c r="D113" s="28"/>
      <c r="E113" s="28"/>
      <c r="F113" s="28"/>
      <c r="G113" s="28"/>
      <c r="H113" s="30"/>
      <c r="I113" s="30"/>
      <c r="J113" s="31"/>
      <c r="K113" s="31"/>
      <c r="L113" s="32"/>
      <c r="M113" s="32"/>
      <c r="N113" s="33"/>
      <c r="O113" s="21"/>
    </row>
    <row r="114" spans="1:15" ht="27.75" customHeight="1">
      <c r="A114" s="24"/>
      <c r="B114" s="25"/>
      <c r="C114" s="26"/>
      <c r="D114" s="27"/>
      <c r="E114" s="27"/>
      <c r="F114" s="27"/>
      <c r="G114" s="27"/>
      <c r="H114" s="36"/>
      <c r="I114" s="36"/>
      <c r="J114" s="37"/>
      <c r="K114" s="37"/>
      <c r="L114" s="38"/>
      <c r="M114" s="38"/>
      <c r="N114" s="33"/>
      <c r="O114" s="21"/>
    </row>
    <row r="115" spans="1:15" ht="27.75" customHeight="1">
      <c r="A115" s="24"/>
      <c r="B115" s="34"/>
      <c r="C115" s="35"/>
      <c r="D115" s="28"/>
      <c r="E115" s="28"/>
      <c r="F115" s="28"/>
      <c r="G115" s="29"/>
      <c r="H115" s="30"/>
      <c r="I115" s="30"/>
      <c r="J115" s="31"/>
      <c r="K115" s="31"/>
      <c r="L115" s="32"/>
      <c r="M115" s="32"/>
      <c r="N115" s="33"/>
      <c r="O115" s="21"/>
    </row>
    <row r="116" spans="1:15" ht="27.75" customHeight="1">
      <c r="A116" s="24"/>
      <c r="B116" s="25"/>
      <c r="C116" s="26"/>
      <c r="D116" s="27"/>
      <c r="E116" s="27"/>
      <c r="F116" s="27"/>
      <c r="G116" s="27"/>
      <c r="H116" s="36"/>
      <c r="I116" s="36"/>
      <c r="J116" s="37"/>
      <c r="K116" s="37"/>
      <c r="L116" s="38"/>
      <c r="M116" s="38"/>
      <c r="N116" s="33"/>
      <c r="O116" s="21"/>
    </row>
    <row r="117" spans="1:15" ht="27.75" customHeight="1">
      <c r="A117" s="24"/>
      <c r="B117" s="34"/>
      <c r="C117" s="35"/>
      <c r="D117" s="28"/>
      <c r="E117" s="28"/>
      <c r="F117" s="28"/>
      <c r="G117" s="29"/>
      <c r="H117" s="30"/>
      <c r="I117" s="30"/>
      <c r="J117" s="31"/>
      <c r="K117" s="31"/>
      <c r="L117" s="32"/>
      <c r="M117" s="32"/>
      <c r="N117" s="33"/>
      <c r="O117" s="21"/>
    </row>
    <row r="118" spans="1:15" ht="27.75" customHeight="1">
      <c r="A118" s="24"/>
      <c r="B118" s="25"/>
      <c r="C118" s="26"/>
      <c r="D118" s="27"/>
      <c r="E118" s="27"/>
      <c r="F118" s="27"/>
      <c r="G118" s="27"/>
      <c r="H118" s="36"/>
      <c r="I118" s="36"/>
      <c r="J118" s="37"/>
      <c r="K118" s="37"/>
      <c r="L118" s="38"/>
      <c r="M118" s="38"/>
      <c r="N118" s="33"/>
      <c r="O118" s="21"/>
    </row>
    <row r="119" spans="1:15" ht="27.75" customHeight="1">
      <c r="A119" s="24"/>
      <c r="B119" s="34"/>
      <c r="C119" s="35"/>
      <c r="D119" s="28"/>
      <c r="E119" s="28"/>
      <c r="F119" s="28"/>
      <c r="G119" s="28"/>
      <c r="H119" s="30"/>
      <c r="I119" s="30"/>
      <c r="J119" s="31"/>
      <c r="K119" s="31"/>
      <c r="L119" s="32"/>
      <c r="M119" s="32"/>
      <c r="N119" s="33"/>
      <c r="O119" s="21"/>
    </row>
    <row r="120" spans="1:15" ht="27.75" customHeight="1">
      <c r="A120" s="24"/>
      <c r="B120" s="25"/>
      <c r="C120" s="26"/>
      <c r="D120" s="27"/>
      <c r="E120" s="27"/>
      <c r="F120" s="27"/>
      <c r="G120" s="27"/>
      <c r="H120" s="36"/>
      <c r="I120" s="36"/>
      <c r="J120" s="37"/>
      <c r="K120" s="37"/>
      <c r="L120" s="38"/>
      <c r="M120" s="38"/>
      <c r="N120" s="33"/>
      <c r="O120" s="21"/>
    </row>
    <row r="121" spans="1:15" ht="27.75" customHeight="1">
      <c r="A121" s="24"/>
      <c r="B121" s="34"/>
      <c r="C121" s="35"/>
      <c r="D121" s="28"/>
      <c r="E121" s="28"/>
      <c r="F121" s="28"/>
      <c r="G121" s="28"/>
      <c r="H121" s="30"/>
      <c r="I121" s="30"/>
      <c r="J121" s="31"/>
      <c r="K121" s="31"/>
      <c r="L121" s="32"/>
      <c r="M121" s="32"/>
      <c r="N121" s="33"/>
      <c r="O121" s="21"/>
    </row>
    <row r="122" spans="1:15" ht="27.75" customHeight="1">
      <c r="A122" s="24"/>
      <c r="B122" s="25"/>
      <c r="C122" s="26"/>
      <c r="D122" s="27"/>
      <c r="E122" s="27"/>
      <c r="F122" s="27"/>
      <c r="G122" s="27"/>
      <c r="H122" s="36"/>
      <c r="I122" s="36"/>
      <c r="J122" s="37"/>
      <c r="K122" s="37"/>
      <c r="L122" s="38"/>
      <c r="M122" s="38"/>
      <c r="N122" s="33"/>
      <c r="O122" s="21"/>
    </row>
    <row r="123" spans="1:15" ht="27.75" customHeight="1">
      <c r="A123" s="24"/>
      <c r="B123" s="34"/>
      <c r="C123" s="35"/>
      <c r="D123" s="28"/>
      <c r="E123" s="28"/>
      <c r="F123" s="28"/>
      <c r="G123" s="29"/>
      <c r="H123" s="30"/>
      <c r="I123" s="30"/>
      <c r="J123" s="31"/>
      <c r="K123" s="31"/>
      <c r="L123" s="32"/>
      <c r="M123" s="32"/>
      <c r="N123" s="33"/>
      <c r="O123" s="21"/>
    </row>
    <row r="124" spans="1:15" ht="27.75" customHeight="1">
      <c r="A124" s="24"/>
      <c r="B124" s="25"/>
      <c r="C124" s="26"/>
      <c r="D124" s="27"/>
      <c r="E124" s="27"/>
      <c r="F124" s="27"/>
      <c r="G124" s="27"/>
      <c r="H124" s="36"/>
      <c r="I124" s="36"/>
      <c r="J124" s="37"/>
      <c r="K124" s="37"/>
      <c r="L124" s="38"/>
      <c r="M124" s="38"/>
      <c r="N124" s="33"/>
      <c r="O124" s="21"/>
    </row>
    <row r="125" spans="1:15" ht="27.75" customHeight="1">
      <c r="A125" s="24"/>
      <c r="B125" s="34"/>
      <c r="C125" s="35"/>
      <c r="D125" s="28"/>
      <c r="E125" s="28"/>
      <c r="F125" s="28"/>
      <c r="G125" s="29"/>
      <c r="H125" s="30"/>
      <c r="I125" s="30"/>
      <c r="J125" s="31"/>
      <c r="K125" s="31"/>
      <c r="L125" s="32"/>
      <c r="M125" s="32"/>
      <c r="N125" s="33"/>
      <c r="O125" s="21"/>
    </row>
    <row r="126" spans="1:15" ht="27.75" customHeight="1">
      <c r="A126" s="24"/>
      <c r="B126" s="25"/>
      <c r="C126" s="26"/>
      <c r="D126" s="27"/>
      <c r="E126" s="27"/>
      <c r="F126" s="27"/>
      <c r="G126" s="27"/>
      <c r="H126" s="36"/>
      <c r="I126" s="36"/>
      <c r="J126" s="37"/>
      <c r="K126" s="37"/>
      <c r="L126" s="38"/>
      <c r="M126" s="38"/>
      <c r="N126" s="33"/>
      <c r="O126" s="21"/>
    </row>
    <row r="127" spans="1:15" ht="27.75" customHeight="1">
      <c r="A127" s="24"/>
      <c r="B127" s="34"/>
      <c r="C127" s="35"/>
      <c r="D127" s="28"/>
      <c r="E127" s="28"/>
      <c r="F127" s="28"/>
      <c r="G127" s="28"/>
      <c r="H127" s="30"/>
      <c r="I127" s="30"/>
      <c r="J127" s="31"/>
      <c r="K127" s="31"/>
      <c r="L127" s="32"/>
      <c r="M127" s="32"/>
      <c r="N127" s="33"/>
      <c r="O127" s="21"/>
    </row>
    <row r="128" spans="1:15" ht="27.75" customHeight="1">
      <c r="A128" s="24"/>
      <c r="B128" s="25"/>
      <c r="C128" s="26"/>
      <c r="D128" s="27"/>
      <c r="E128" s="27"/>
      <c r="F128" s="27"/>
      <c r="G128" s="27"/>
      <c r="H128" s="36"/>
      <c r="I128" s="36"/>
      <c r="J128" s="37"/>
      <c r="K128" s="37"/>
      <c r="L128" s="38"/>
      <c r="M128" s="38"/>
      <c r="N128" s="33"/>
      <c r="O128" s="21"/>
    </row>
    <row r="129" spans="1:15" ht="27.75" customHeight="1">
      <c r="A129" s="24"/>
      <c r="B129" s="34"/>
      <c r="C129" s="35"/>
      <c r="D129" s="28"/>
      <c r="E129" s="28"/>
      <c r="F129" s="28"/>
      <c r="G129" s="28"/>
      <c r="H129" s="30"/>
      <c r="I129" s="30"/>
      <c r="J129" s="31"/>
      <c r="K129" s="31"/>
      <c r="L129" s="32"/>
      <c r="M129" s="32"/>
      <c r="N129" s="33"/>
      <c r="O129" s="21"/>
    </row>
    <row r="130" spans="1:15" ht="27.75" customHeight="1">
      <c r="A130" s="24"/>
      <c r="B130" s="25"/>
      <c r="C130" s="26"/>
      <c r="D130" s="27"/>
      <c r="E130" s="27"/>
      <c r="F130" s="27"/>
      <c r="G130" s="27"/>
      <c r="H130" s="36"/>
      <c r="I130" s="36"/>
      <c r="J130" s="37"/>
      <c r="K130" s="37"/>
      <c r="L130" s="38"/>
      <c r="M130" s="38"/>
      <c r="N130" s="33"/>
      <c r="O130" s="21"/>
    </row>
    <row r="131" spans="1:15" ht="27.75" customHeight="1">
      <c r="A131" s="24"/>
      <c r="B131" s="34"/>
      <c r="C131" s="35"/>
      <c r="D131" s="28"/>
      <c r="E131" s="28"/>
      <c r="F131" s="28"/>
      <c r="G131" s="29"/>
      <c r="H131" s="30"/>
      <c r="I131" s="30"/>
      <c r="J131" s="31"/>
      <c r="K131" s="31"/>
      <c r="L131" s="32"/>
      <c r="M131" s="32"/>
      <c r="N131" s="33"/>
      <c r="O131" s="21"/>
    </row>
    <row r="132" spans="1:15" ht="27.75" customHeight="1">
      <c r="A132" s="24"/>
      <c r="B132" s="25"/>
      <c r="C132" s="26"/>
      <c r="D132" s="27"/>
      <c r="E132" s="27"/>
      <c r="F132" s="27"/>
      <c r="G132" s="27"/>
      <c r="H132" s="36"/>
      <c r="I132" s="36"/>
      <c r="J132" s="37"/>
      <c r="K132" s="37"/>
      <c r="L132" s="38"/>
      <c r="M132" s="38"/>
      <c r="N132" s="33"/>
      <c r="O132" s="21"/>
    </row>
    <row r="133" spans="1:15" ht="27.75" customHeight="1">
      <c r="A133" s="24"/>
      <c r="B133" s="34"/>
      <c r="C133" s="35"/>
      <c r="D133" s="28"/>
      <c r="E133" s="28"/>
      <c r="F133" s="28"/>
      <c r="G133" s="29"/>
      <c r="H133" s="30"/>
      <c r="I133" s="30"/>
      <c r="J133" s="31"/>
      <c r="K133" s="31"/>
      <c r="L133" s="32"/>
      <c r="M133" s="32"/>
      <c r="N133" s="33"/>
      <c r="O133" s="21"/>
    </row>
    <row r="134" spans="1:15" ht="27.75" customHeight="1">
      <c r="A134" s="24"/>
      <c r="B134" s="25"/>
      <c r="C134" s="26"/>
      <c r="D134" s="27"/>
      <c r="E134" s="27"/>
      <c r="F134" s="27"/>
      <c r="G134" s="27"/>
      <c r="H134" s="36"/>
      <c r="I134" s="36"/>
      <c r="J134" s="37"/>
      <c r="K134" s="37"/>
      <c r="L134" s="38"/>
      <c r="M134" s="38"/>
      <c r="N134" s="33"/>
      <c r="O134" s="21"/>
    </row>
    <row r="135" spans="1:15" ht="27.75" customHeight="1">
      <c r="A135" s="24"/>
      <c r="B135" s="34"/>
      <c r="C135" s="35"/>
      <c r="D135" s="28"/>
      <c r="E135" s="28"/>
      <c r="F135" s="28"/>
      <c r="G135" s="28"/>
      <c r="H135" s="30"/>
      <c r="I135" s="30"/>
      <c r="J135" s="31"/>
      <c r="K135" s="31"/>
      <c r="L135" s="32"/>
      <c r="M135" s="32"/>
      <c r="N135" s="33"/>
      <c r="O135" s="21"/>
    </row>
    <row r="136" spans="1:15" ht="27.75" customHeight="1">
      <c r="A136" s="24"/>
      <c r="B136" s="25"/>
      <c r="C136" s="26"/>
      <c r="D136" s="27"/>
      <c r="E136" s="27"/>
      <c r="F136" s="27"/>
      <c r="G136" s="27"/>
      <c r="H136" s="36"/>
      <c r="I136" s="36"/>
      <c r="J136" s="37"/>
      <c r="K136" s="37"/>
      <c r="L136" s="38"/>
      <c r="M136" s="38"/>
      <c r="N136" s="33"/>
      <c r="O136" s="21"/>
    </row>
    <row r="137" spans="1:15" ht="27.75" customHeight="1">
      <c r="A137" s="24"/>
      <c r="B137" s="34"/>
      <c r="C137" s="35"/>
      <c r="D137" s="28"/>
      <c r="E137" s="28"/>
      <c r="F137" s="28"/>
      <c r="G137" s="28"/>
      <c r="H137" s="30"/>
      <c r="I137" s="30"/>
      <c r="J137" s="31"/>
      <c r="K137" s="31"/>
      <c r="L137" s="32"/>
      <c r="M137" s="32"/>
      <c r="N137" s="33"/>
      <c r="O137" s="21"/>
    </row>
    <row r="138" spans="1:15" ht="27.75" customHeight="1">
      <c r="A138" s="24"/>
      <c r="B138" s="25"/>
      <c r="C138" s="26"/>
      <c r="D138" s="27"/>
      <c r="E138" s="27"/>
      <c r="F138" s="27"/>
      <c r="G138" s="27"/>
      <c r="H138" s="36"/>
      <c r="I138" s="36"/>
      <c r="J138" s="37"/>
      <c r="K138" s="37"/>
      <c r="L138" s="38"/>
      <c r="M138" s="38"/>
      <c r="N138" s="33"/>
      <c r="O138" s="21"/>
    </row>
    <row r="139" spans="1:15" ht="27.75" customHeight="1">
      <c r="A139" s="24"/>
      <c r="B139" s="34"/>
      <c r="C139" s="35"/>
      <c r="D139" s="28"/>
      <c r="E139" s="28"/>
      <c r="F139" s="28"/>
      <c r="G139" s="29"/>
      <c r="H139" s="30"/>
      <c r="I139" s="30"/>
      <c r="J139" s="31"/>
      <c r="K139" s="31"/>
      <c r="L139" s="32"/>
      <c r="M139" s="32"/>
      <c r="N139" s="33"/>
      <c r="O139" s="21"/>
    </row>
    <row r="140" spans="1:15" ht="27.75" customHeight="1">
      <c r="A140" s="24"/>
      <c r="B140" s="25"/>
      <c r="C140" s="26"/>
      <c r="D140" s="27"/>
      <c r="E140" s="27"/>
      <c r="F140" s="27"/>
      <c r="G140" s="27"/>
      <c r="H140" s="36"/>
      <c r="I140" s="36"/>
      <c r="J140" s="37"/>
      <c r="K140" s="37"/>
      <c r="L140" s="38"/>
      <c r="M140" s="38"/>
      <c r="N140" s="33"/>
      <c r="O140" s="21"/>
    </row>
    <row r="141" spans="1:15" ht="27.75" customHeight="1">
      <c r="A141" s="24"/>
      <c r="B141" s="34"/>
      <c r="C141" s="35"/>
      <c r="D141" s="28"/>
      <c r="E141" s="28"/>
      <c r="F141" s="28"/>
      <c r="G141" s="29"/>
      <c r="H141" s="30"/>
      <c r="I141" s="30"/>
      <c r="J141" s="31"/>
      <c r="K141" s="31"/>
      <c r="L141" s="32"/>
      <c r="M141" s="32"/>
      <c r="N141" s="33"/>
      <c r="O141" s="21"/>
    </row>
    <row r="142" spans="1:15" ht="27.75" customHeight="1">
      <c r="A142" s="24"/>
      <c r="B142" s="25"/>
      <c r="C142" s="26"/>
      <c r="D142" s="27"/>
      <c r="E142" s="27"/>
      <c r="F142" s="27"/>
      <c r="G142" s="27"/>
      <c r="H142" s="36"/>
      <c r="I142" s="36"/>
      <c r="J142" s="37"/>
      <c r="K142" s="37"/>
      <c r="L142" s="38"/>
      <c r="M142" s="38"/>
      <c r="N142" s="33"/>
      <c r="O142" s="21"/>
    </row>
    <row r="143" spans="1:15" ht="27.75" customHeight="1">
      <c r="A143" s="24"/>
      <c r="B143" s="34"/>
      <c r="C143" s="35"/>
      <c r="D143" s="28"/>
      <c r="E143" s="28"/>
      <c r="F143" s="28"/>
      <c r="G143" s="28"/>
      <c r="H143" s="30"/>
      <c r="I143" s="30"/>
      <c r="J143" s="31"/>
      <c r="K143" s="31"/>
      <c r="L143" s="32"/>
      <c r="M143" s="32"/>
      <c r="N143" s="33"/>
      <c r="O143" s="21"/>
    </row>
  </sheetData>
  <sheetProtection selectLockedCells="1" selectUnlockedCells="1"/>
  <mergeCells count="77">
    <mergeCell ref="A1:M1"/>
    <mergeCell ref="A2:A3"/>
    <mergeCell ref="B2:C2"/>
    <mergeCell ref="D2:G2"/>
    <mergeCell ref="H2:I2"/>
    <mergeCell ref="J2:K2"/>
    <mergeCell ref="L2:M2"/>
    <mergeCell ref="A6:A7"/>
    <mergeCell ref="A8:A9"/>
    <mergeCell ref="A10:A11"/>
    <mergeCell ref="A12:A13"/>
    <mergeCell ref="A14:A15"/>
    <mergeCell ref="A16:A17"/>
    <mergeCell ref="A18:A19"/>
    <mergeCell ref="A20:A21"/>
    <mergeCell ref="A22:O22"/>
    <mergeCell ref="A23:O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</mergeCells>
  <printOptions/>
  <pageMargins left="0" right="0" top="0.25" bottom="0" header="0.5118055555555555" footer="0.5118055555555555"/>
  <pageSetup firstPageNumber="1" useFirstPageNumber="1" horizontalDpi="300" verticalDpi="300" orientation="landscape" scale="60"/>
  <rowBreaks count="2" manualBreakCount="2">
    <brk id="22" max="255" man="1"/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3"/>
  <sheetViews>
    <sheetView showGridLines="0" workbookViewId="0" topLeftCell="A80">
      <selection activeCell="A98" sqref="A98"/>
    </sheetView>
  </sheetViews>
  <sheetFormatPr defaultColWidth="10.3984375" defaultRowHeight="19.5" customHeight="1"/>
  <cols>
    <col min="1" max="1" width="24.8984375" style="1" customWidth="1"/>
    <col min="2" max="3" width="9" style="1" customWidth="1"/>
    <col min="4" max="4" width="7.3984375" style="1" customWidth="1"/>
    <col min="5" max="6" width="9" style="1" customWidth="1"/>
    <col min="7" max="17" width="7.3984375" style="1" customWidth="1"/>
    <col min="18" max="18" width="7.3984375" style="111" customWidth="1"/>
    <col min="19" max="19" width="10.8984375" style="1" customWidth="1"/>
    <col min="20" max="16384" width="10.19921875" style="1" customWidth="1"/>
  </cols>
  <sheetData>
    <row r="1" spans="1:19" ht="22.5" customHeight="1">
      <c r="A1" s="2" t="s">
        <v>373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6.5" customHeight="1">
      <c r="A2" s="5" t="s">
        <v>1</v>
      </c>
      <c r="B2" s="6" t="s">
        <v>2</v>
      </c>
      <c r="C2" s="6"/>
      <c r="D2" s="6"/>
      <c r="E2" s="7" t="s">
        <v>3</v>
      </c>
      <c r="F2" s="7"/>
      <c r="G2" s="7"/>
      <c r="H2" s="7"/>
      <c r="I2" s="7"/>
      <c r="J2" s="8" t="s">
        <v>4</v>
      </c>
      <c r="K2" s="8"/>
      <c r="L2" s="8"/>
      <c r="M2" s="9" t="s">
        <v>5</v>
      </c>
      <c r="N2" s="9"/>
      <c r="O2" s="9"/>
      <c r="P2" s="10" t="s">
        <v>6</v>
      </c>
      <c r="Q2" s="10"/>
      <c r="R2" s="10"/>
      <c r="S2" s="92"/>
    </row>
    <row r="3" spans="1:19" ht="18" customHeight="1">
      <c r="A3" s="5"/>
      <c r="B3" s="13" t="s">
        <v>172</v>
      </c>
      <c r="C3" s="13" t="s">
        <v>7</v>
      </c>
      <c r="D3" s="13" t="s">
        <v>8</v>
      </c>
      <c r="E3" s="14" t="s">
        <v>173</v>
      </c>
      <c r="F3" s="14" t="s">
        <v>7</v>
      </c>
      <c r="G3" s="14" t="s">
        <v>8</v>
      </c>
      <c r="H3" s="14" t="s">
        <v>9</v>
      </c>
      <c r="I3" s="14" t="s">
        <v>10</v>
      </c>
      <c r="J3" s="15" t="s">
        <v>8</v>
      </c>
      <c r="K3" s="15" t="s">
        <v>9</v>
      </c>
      <c r="L3" s="15" t="s">
        <v>10</v>
      </c>
      <c r="M3" s="16" t="s">
        <v>8</v>
      </c>
      <c r="N3" s="16" t="s">
        <v>9</v>
      </c>
      <c r="O3" s="16" t="s">
        <v>10</v>
      </c>
      <c r="P3" s="17" t="s">
        <v>8</v>
      </c>
      <c r="Q3" s="17" t="s">
        <v>9</v>
      </c>
      <c r="R3" s="17" t="s">
        <v>10</v>
      </c>
      <c r="S3" s="92"/>
    </row>
    <row r="4" spans="1:19" ht="20.25" customHeight="1">
      <c r="A4" s="72" t="s">
        <v>11</v>
      </c>
      <c r="B4" s="19">
        <v>276</v>
      </c>
      <c r="C4" s="19">
        <v>130</v>
      </c>
      <c r="D4" s="19">
        <v>58</v>
      </c>
      <c r="E4" s="19">
        <v>310</v>
      </c>
      <c r="F4" s="19">
        <v>120</v>
      </c>
      <c r="G4" s="19">
        <v>52</v>
      </c>
      <c r="H4" s="19">
        <v>25</v>
      </c>
      <c r="I4" s="19">
        <v>12</v>
      </c>
      <c r="J4" s="19">
        <v>59</v>
      </c>
      <c r="K4" s="19">
        <v>28</v>
      </c>
      <c r="L4" s="19">
        <v>14</v>
      </c>
      <c r="M4" s="19">
        <v>58</v>
      </c>
      <c r="N4" s="19">
        <v>28</v>
      </c>
      <c r="O4" s="19">
        <v>12</v>
      </c>
      <c r="P4" s="19">
        <v>66</v>
      </c>
      <c r="Q4" s="19">
        <v>30</v>
      </c>
      <c r="R4" s="74">
        <v>14</v>
      </c>
      <c r="S4" s="106"/>
    </row>
    <row r="5" spans="1:19" ht="18.75" customHeight="1">
      <c r="A5" s="112" t="s">
        <v>12</v>
      </c>
      <c r="B5" s="19">
        <v>305</v>
      </c>
      <c r="C5" s="19">
        <v>144</v>
      </c>
      <c r="D5" s="19">
        <v>65</v>
      </c>
      <c r="E5" s="19">
        <v>320</v>
      </c>
      <c r="F5" s="19">
        <v>128</v>
      </c>
      <c r="G5" s="19">
        <v>59</v>
      </c>
      <c r="H5" s="19">
        <v>28</v>
      </c>
      <c r="I5" s="19">
        <v>15</v>
      </c>
      <c r="J5" s="19">
        <v>65</v>
      </c>
      <c r="K5" s="19">
        <v>31</v>
      </c>
      <c r="L5" s="19">
        <v>17</v>
      </c>
      <c r="M5" s="19">
        <v>64</v>
      </c>
      <c r="N5" s="19">
        <v>32</v>
      </c>
      <c r="O5" s="19">
        <v>15</v>
      </c>
      <c r="P5" s="19">
        <v>73</v>
      </c>
      <c r="Q5" s="19">
        <v>33</v>
      </c>
      <c r="R5" s="74">
        <v>17</v>
      </c>
      <c r="S5" s="106"/>
    </row>
    <row r="6" spans="1:19" ht="28.5" customHeight="1">
      <c r="A6" s="63"/>
      <c r="B6" s="26"/>
      <c r="C6" s="26">
        <v>179.4</v>
      </c>
      <c r="D6" s="26">
        <v>78.3</v>
      </c>
      <c r="E6" s="27">
        <v>464.7</v>
      </c>
      <c r="F6" s="27">
        <v>157.3</v>
      </c>
      <c r="G6" s="28">
        <v>67.7</v>
      </c>
      <c r="H6" s="28">
        <v>29.4</v>
      </c>
      <c r="I6" s="28">
        <v>12.6</v>
      </c>
      <c r="J6" s="64">
        <v>85</v>
      </c>
      <c r="K6" s="64">
        <v>37.7</v>
      </c>
      <c r="L6" s="64">
        <v>16</v>
      </c>
      <c r="M6" s="65">
        <v>78.1</v>
      </c>
      <c r="N6" s="65">
        <v>36.9</v>
      </c>
      <c r="O6" s="65">
        <v>15.3</v>
      </c>
      <c r="P6" s="66">
        <v>87</v>
      </c>
      <c r="Q6" s="66">
        <v>37.1</v>
      </c>
      <c r="R6" s="38">
        <v>16.5</v>
      </c>
      <c r="S6" s="106"/>
    </row>
    <row r="7" spans="1:19" ht="28.5" customHeight="1">
      <c r="A7" s="63"/>
      <c r="B7" s="35"/>
      <c r="C7" s="35">
        <v>179.4</v>
      </c>
      <c r="D7" s="35">
        <v>78.3</v>
      </c>
      <c r="E7" s="28">
        <v>464.7</v>
      </c>
      <c r="F7" s="28">
        <v>157.3</v>
      </c>
      <c r="G7" s="28">
        <v>67.7</v>
      </c>
      <c r="H7" s="28">
        <v>29.4</v>
      </c>
      <c r="I7" s="28">
        <v>12.6</v>
      </c>
      <c r="J7" s="64">
        <v>85</v>
      </c>
      <c r="K7" s="64">
        <v>37.7</v>
      </c>
      <c r="L7" s="64">
        <v>16</v>
      </c>
      <c r="M7" s="65">
        <v>78.1</v>
      </c>
      <c r="N7" s="65">
        <v>36.9</v>
      </c>
      <c r="O7" s="65">
        <v>15.3</v>
      </c>
      <c r="P7" s="66">
        <v>87</v>
      </c>
      <c r="Q7" s="66">
        <v>37.1</v>
      </c>
      <c r="R7" s="66">
        <v>16.5</v>
      </c>
      <c r="S7" s="106">
        <f>SUM(B7:R7)-SUM(B6:R6)</f>
        <v>0</v>
      </c>
    </row>
    <row r="8" spans="1:19" ht="28.5" customHeight="1">
      <c r="A8" s="63"/>
      <c r="B8" s="26"/>
      <c r="C8" s="26">
        <v>240.4</v>
      </c>
      <c r="D8" s="35">
        <v>95.1</v>
      </c>
      <c r="E8" s="27"/>
      <c r="F8" s="27">
        <v>189.4</v>
      </c>
      <c r="G8" s="28">
        <v>80.6</v>
      </c>
      <c r="H8" s="28">
        <v>34.2</v>
      </c>
      <c r="I8" s="28">
        <v>14.6</v>
      </c>
      <c r="J8" s="64">
        <v>104.3</v>
      </c>
      <c r="K8" s="64">
        <v>45.7</v>
      </c>
      <c r="L8" s="64">
        <v>21</v>
      </c>
      <c r="M8" s="65">
        <v>97.6</v>
      </c>
      <c r="N8" s="65">
        <v>36.7</v>
      </c>
      <c r="O8" s="65">
        <v>16</v>
      </c>
      <c r="P8" s="66">
        <v>112.8</v>
      </c>
      <c r="Q8" s="66">
        <v>49.8</v>
      </c>
      <c r="R8" s="66">
        <v>21.5</v>
      </c>
      <c r="S8" s="106"/>
    </row>
    <row r="9" spans="1:19" ht="28.5" customHeight="1">
      <c r="A9" s="63"/>
      <c r="B9" s="35"/>
      <c r="C9" s="35">
        <v>240.4</v>
      </c>
      <c r="D9" s="35">
        <v>95.1</v>
      </c>
      <c r="E9" s="28"/>
      <c r="F9" s="28">
        <v>189.4</v>
      </c>
      <c r="G9" s="28">
        <v>80.6</v>
      </c>
      <c r="H9" s="28">
        <v>33</v>
      </c>
      <c r="I9" s="28">
        <v>14.6</v>
      </c>
      <c r="J9" s="64">
        <v>104.3</v>
      </c>
      <c r="K9" s="64">
        <v>45.7</v>
      </c>
      <c r="L9" s="64">
        <v>21</v>
      </c>
      <c r="M9" s="65">
        <v>97.6</v>
      </c>
      <c r="N9" s="65">
        <v>36.2</v>
      </c>
      <c r="O9" s="65">
        <v>16</v>
      </c>
      <c r="P9" s="66">
        <v>109.7</v>
      </c>
      <c r="Q9" s="66">
        <v>49</v>
      </c>
      <c r="R9" s="66">
        <v>21.5</v>
      </c>
      <c r="S9" s="106">
        <f>SUM(B9:R9)-SUM(B8:R8)</f>
        <v>-5.599999999999909</v>
      </c>
    </row>
    <row r="10" spans="1:19" ht="28.5" customHeight="1">
      <c r="A10" s="63"/>
      <c r="B10" s="26"/>
      <c r="C10" s="26">
        <v>196.7</v>
      </c>
      <c r="D10" s="26">
        <v>83.5</v>
      </c>
      <c r="E10" s="27">
        <v>475.6</v>
      </c>
      <c r="F10" s="27">
        <v>123.6</v>
      </c>
      <c r="G10" s="28">
        <v>72.2</v>
      </c>
      <c r="H10" s="28">
        <v>30</v>
      </c>
      <c r="I10" s="28">
        <v>13.1</v>
      </c>
      <c r="J10" s="64">
        <v>86.8</v>
      </c>
      <c r="K10" s="64">
        <v>40.5</v>
      </c>
      <c r="L10" s="64">
        <v>18.9</v>
      </c>
      <c r="M10" s="65">
        <v>83.8</v>
      </c>
      <c r="N10" s="65">
        <v>34</v>
      </c>
      <c r="O10" s="65">
        <v>14.3</v>
      </c>
      <c r="P10" s="66">
        <v>93.4</v>
      </c>
      <c r="Q10" s="66">
        <v>43.5</v>
      </c>
      <c r="R10" s="66">
        <v>18.7</v>
      </c>
      <c r="S10" s="106"/>
    </row>
    <row r="11" spans="1:19" ht="28.5" customHeight="1">
      <c r="A11" s="63"/>
      <c r="B11" s="35"/>
      <c r="C11" s="35">
        <v>182.3</v>
      </c>
      <c r="D11" s="35">
        <v>83.2</v>
      </c>
      <c r="E11" s="28">
        <v>475.6</v>
      </c>
      <c r="F11" s="28">
        <v>123.6</v>
      </c>
      <c r="G11" s="28">
        <v>72.2</v>
      </c>
      <c r="H11" s="28">
        <v>30</v>
      </c>
      <c r="I11" s="28">
        <v>13</v>
      </c>
      <c r="J11" s="64">
        <v>85.8</v>
      </c>
      <c r="K11" s="64">
        <v>39.9</v>
      </c>
      <c r="L11" s="64">
        <v>16.7</v>
      </c>
      <c r="M11" s="65">
        <v>81</v>
      </c>
      <c r="N11" s="65">
        <v>34</v>
      </c>
      <c r="O11" s="65">
        <v>14.3</v>
      </c>
      <c r="P11" s="66">
        <v>88.8</v>
      </c>
      <c r="Q11" s="66">
        <v>40</v>
      </c>
      <c r="R11" s="66">
        <v>17.6</v>
      </c>
      <c r="S11" s="106">
        <f>SUM(B11:R11)-SUM(B10:R10)</f>
        <v>-30.600000000000364</v>
      </c>
    </row>
    <row r="12" spans="1:20" ht="27.75" customHeight="1">
      <c r="A12" s="63"/>
      <c r="B12" s="26"/>
      <c r="C12" s="26"/>
      <c r="D12" s="26"/>
      <c r="E12" s="27"/>
      <c r="F12" s="27"/>
      <c r="G12" s="27"/>
      <c r="H12" s="27"/>
      <c r="I12" s="27"/>
      <c r="J12" s="36"/>
      <c r="K12" s="36"/>
      <c r="L12" s="36"/>
      <c r="M12" s="37"/>
      <c r="N12" s="37">
        <v>29.7</v>
      </c>
      <c r="O12" s="37">
        <v>12.3</v>
      </c>
      <c r="P12" s="38"/>
      <c r="Q12" s="38"/>
      <c r="R12" s="38"/>
      <c r="S12" s="106"/>
      <c r="T12" s="21"/>
    </row>
    <row r="13" spans="1:20" ht="27.75" customHeight="1">
      <c r="A13" s="63"/>
      <c r="B13" s="35"/>
      <c r="C13" s="35"/>
      <c r="D13" s="35"/>
      <c r="E13" s="28"/>
      <c r="F13" s="28"/>
      <c r="G13" s="28"/>
      <c r="H13" s="28"/>
      <c r="I13" s="28"/>
      <c r="J13" s="64"/>
      <c r="K13" s="64"/>
      <c r="L13" s="64"/>
      <c r="M13" s="65"/>
      <c r="N13" s="65">
        <v>29.7</v>
      </c>
      <c r="O13" s="65">
        <v>12.3</v>
      </c>
      <c r="P13" s="66"/>
      <c r="Q13" s="66"/>
      <c r="R13" s="66"/>
      <c r="S13" s="106">
        <f>SUM(B13:R13)-SUM(B12:R12)</f>
        <v>0</v>
      </c>
      <c r="T13" s="21"/>
    </row>
    <row r="14" spans="1:20" ht="27.75" customHeight="1">
      <c r="A14" s="113"/>
      <c r="B14" s="26"/>
      <c r="C14" s="26">
        <v>184.5</v>
      </c>
      <c r="D14" s="35">
        <v>69.2</v>
      </c>
      <c r="E14" s="28">
        <v>443.2</v>
      </c>
      <c r="F14" s="28">
        <v>151.3</v>
      </c>
      <c r="G14" s="28">
        <v>66.9</v>
      </c>
      <c r="H14" s="28">
        <v>29.5</v>
      </c>
      <c r="I14" s="28">
        <v>13.2</v>
      </c>
      <c r="J14" s="64">
        <v>82.2</v>
      </c>
      <c r="K14" s="64">
        <v>38.2</v>
      </c>
      <c r="L14" s="64">
        <v>17.9</v>
      </c>
      <c r="M14" s="65">
        <v>76.8</v>
      </c>
      <c r="N14" s="65">
        <v>33.2</v>
      </c>
      <c r="O14" s="65">
        <v>14</v>
      </c>
      <c r="P14" s="66">
        <v>85.4</v>
      </c>
      <c r="Q14" s="66">
        <v>42.7</v>
      </c>
      <c r="R14" s="66">
        <v>18.4</v>
      </c>
      <c r="S14" s="106"/>
      <c r="T14" s="21"/>
    </row>
    <row r="15" spans="1:20" ht="27.75" customHeight="1">
      <c r="A15" s="113"/>
      <c r="B15" s="35"/>
      <c r="C15" s="35">
        <v>178</v>
      </c>
      <c r="D15" s="35">
        <v>67</v>
      </c>
      <c r="E15" s="28">
        <v>443.2</v>
      </c>
      <c r="F15" s="28">
        <v>151.3</v>
      </c>
      <c r="G15" s="28">
        <v>65</v>
      </c>
      <c r="H15" s="28">
        <v>29.5</v>
      </c>
      <c r="I15" s="28">
        <v>13.2</v>
      </c>
      <c r="J15" s="64">
        <v>82</v>
      </c>
      <c r="K15" s="64">
        <v>38.2</v>
      </c>
      <c r="L15" s="64">
        <v>17.9</v>
      </c>
      <c r="M15" s="65">
        <v>69.1</v>
      </c>
      <c r="N15" s="65">
        <v>29.9</v>
      </c>
      <c r="O15" s="65">
        <v>14</v>
      </c>
      <c r="P15" s="66">
        <v>85.4</v>
      </c>
      <c r="Q15" s="66">
        <v>42.3</v>
      </c>
      <c r="R15" s="66">
        <v>18.4</v>
      </c>
      <c r="S15" s="106">
        <f>SUM(B15:R15)-SUM(B14:R14)</f>
        <v>-22.200000000000273</v>
      </c>
      <c r="T15" s="21"/>
    </row>
    <row r="16" spans="1:20" ht="27.75" customHeight="1">
      <c r="A16" s="63"/>
      <c r="B16" s="26"/>
      <c r="C16" s="35">
        <v>212.6</v>
      </c>
      <c r="D16" s="35">
        <v>89.8</v>
      </c>
      <c r="E16" s="28"/>
      <c r="F16" s="28">
        <v>190.7</v>
      </c>
      <c r="G16" s="28">
        <v>72.3</v>
      </c>
      <c r="H16" s="28">
        <v>31.8</v>
      </c>
      <c r="I16" s="28">
        <v>13</v>
      </c>
      <c r="J16" s="64">
        <v>93.2</v>
      </c>
      <c r="K16" s="64">
        <v>40.3</v>
      </c>
      <c r="L16" s="64">
        <v>18.7</v>
      </c>
      <c r="M16" s="65">
        <v>95</v>
      </c>
      <c r="N16" s="65">
        <v>40.1</v>
      </c>
      <c r="O16" s="65">
        <v>14.5</v>
      </c>
      <c r="P16" s="66">
        <v>108</v>
      </c>
      <c r="Q16" s="66">
        <v>48.7</v>
      </c>
      <c r="R16" s="66">
        <v>20.5</v>
      </c>
      <c r="S16" s="106"/>
      <c r="T16" s="21"/>
    </row>
    <row r="17" spans="1:20" ht="27.75" customHeight="1">
      <c r="A17" s="63"/>
      <c r="B17" s="35"/>
      <c r="C17" s="35">
        <v>210.8</v>
      </c>
      <c r="D17" s="35">
        <v>89.8</v>
      </c>
      <c r="E17" s="28"/>
      <c r="F17" s="28">
        <v>170.3</v>
      </c>
      <c r="G17" s="28">
        <v>72.3</v>
      </c>
      <c r="H17" s="28">
        <v>31.8</v>
      </c>
      <c r="I17" s="28">
        <v>13</v>
      </c>
      <c r="J17" s="64">
        <v>91.7</v>
      </c>
      <c r="K17" s="64">
        <v>40.3</v>
      </c>
      <c r="L17" s="64">
        <v>18.7</v>
      </c>
      <c r="M17" s="65">
        <v>86.3</v>
      </c>
      <c r="N17" s="65">
        <v>37.4</v>
      </c>
      <c r="O17" s="65">
        <v>14.5</v>
      </c>
      <c r="P17" s="66">
        <v>101</v>
      </c>
      <c r="Q17" s="66">
        <v>44.5</v>
      </c>
      <c r="R17" s="66">
        <v>18.6</v>
      </c>
      <c r="S17" s="106">
        <f>SUM(B17:R17)-SUM(B16:R16)</f>
        <v>-48.200000000000045</v>
      </c>
      <c r="T17" s="21"/>
    </row>
    <row r="18" spans="1:20" ht="27.75" customHeight="1">
      <c r="A18" s="63"/>
      <c r="B18" s="26"/>
      <c r="C18" s="26"/>
      <c r="D18" s="26"/>
      <c r="E18" s="27"/>
      <c r="F18" s="27">
        <v>233.4</v>
      </c>
      <c r="G18" s="27">
        <v>102.7</v>
      </c>
      <c r="H18" s="27">
        <v>43.2</v>
      </c>
      <c r="I18" s="27">
        <v>17.3</v>
      </c>
      <c r="J18" s="36">
        <v>100.3</v>
      </c>
      <c r="K18" s="36">
        <v>46</v>
      </c>
      <c r="L18" s="36">
        <v>18.9</v>
      </c>
      <c r="M18" s="37"/>
      <c r="N18" s="37"/>
      <c r="O18" s="37"/>
      <c r="P18" s="38"/>
      <c r="Q18" s="38"/>
      <c r="R18" s="38"/>
      <c r="S18" s="106"/>
      <c r="T18" s="21"/>
    </row>
    <row r="19" spans="1:20" ht="27.75" customHeight="1">
      <c r="A19" s="63"/>
      <c r="B19" s="35"/>
      <c r="C19" s="35"/>
      <c r="D19" s="35"/>
      <c r="E19" s="28"/>
      <c r="F19" s="28">
        <v>190.2</v>
      </c>
      <c r="G19" s="28">
        <v>80</v>
      </c>
      <c r="H19" s="28">
        <v>35.3</v>
      </c>
      <c r="I19" s="28">
        <v>14.7</v>
      </c>
      <c r="J19" s="64">
        <v>100.3</v>
      </c>
      <c r="K19" s="64">
        <v>46</v>
      </c>
      <c r="L19" s="64">
        <v>18.9</v>
      </c>
      <c r="M19" s="65"/>
      <c r="N19" s="65"/>
      <c r="O19" s="65"/>
      <c r="P19" s="66"/>
      <c r="Q19" s="66"/>
      <c r="R19" s="66"/>
      <c r="S19" s="106">
        <f>SUM(B19:R19)-SUM(B18:R18)</f>
        <v>-76.39999999999998</v>
      </c>
      <c r="T19" s="21"/>
    </row>
    <row r="20" spans="1:19" ht="28.5" customHeight="1">
      <c r="A20" s="63"/>
      <c r="B20" s="26"/>
      <c r="C20" s="26">
        <v>179.2</v>
      </c>
      <c r="D20" s="26"/>
      <c r="E20" s="27"/>
      <c r="F20" s="27">
        <v>171.7</v>
      </c>
      <c r="G20" s="27">
        <v>76.1</v>
      </c>
      <c r="H20" s="27">
        <v>34.9</v>
      </c>
      <c r="I20" s="27">
        <v>15.7</v>
      </c>
      <c r="J20" s="36">
        <v>83.6</v>
      </c>
      <c r="K20" s="36">
        <v>40.4</v>
      </c>
      <c r="L20" s="36">
        <v>19.1</v>
      </c>
      <c r="M20" s="37">
        <v>83.2</v>
      </c>
      <c r="N20" s="37">
        <v>34</v>
      </c>
      <c r="O20" s="37">
        <v>16.3</v>
      </c>
      <c r="P20" s="38">
        <v>85.5</v>
      </c>
      <c r="Q20" s="38">
        <v>39</v>
      </c>
      <c r="R20" s="38">
        <v>17.7</v>
      </c>
      <c r="S20" s="106"/>
    </row>
    <row r="21" spans="1:19" ht="28.5" customHeight="1">
      <c r="A21" s="63"/>
      <c r="B21" s="35"/>
      <c r="C21" s="35">
        <v>179.2</v>
      </c>
      <c r="D21" s="35"/>
      <c r="E21" s="27"/>
      <c r="F21" s="27">
        <v>171.7</v>
      </c>
      <c r="G21" s="27">
        <v>71.3</v>
      </c>
      <c r="H21" s="27">
        <v>31.3</v>
      </c>
      <c r="I21" s="27">
        <v>15</v>
      </c>
      <c r="J21" s="64">
        <v>83.6</v>
      </c>
      <c r="K21" s="64">
        <v>38.2</v>
      </c>
      <c r="L21" s="64">
        <v>18.9</v>
      </c>
      <c r="M21" s="65">
        <v>83.2</v>
      </c>
      <c r="N21" s="65">
        <v>33.5</v>
      </c>
      <c r="O21" s="65">
        <v>14.9</v>
      </c>
      <c r="P21" s="66">
        <v>83.2</v>
      </c>
      <c r="Q21" s="66">
        <v>39</v>
      </c>
      <c r="R21" s="66">
        <v>17.5</v>
      </c>
      <c r="S21" s="106">
        <f>SUM(B21:R21)-SUM(B20:R20)</f>
        <v>-15.900000000000091</v>
      </c>
    </row>
    <row r="22" spans="1:19" ht="28.5" customHeight="1">
      <c r="A22" s="63"/>
      <c r="B22" s="26"/>
      <c r="C22" s="26"/>
      <c r="D22" s="26">
        <v>77.6</v>
      </c>
      <c r="E22" s="27"/>
      <c r="F22" s="27">
        <v>154.5</v>
      </c>
      <c r="G22" s="27">
        <v>83</v>
      </c>
      <c r="H22" s="27">
        <v>35</v>
      </c>
      <c r="I22" s="27"/>
      <c r="J22" s="36"/>
      <c r="K22" s="36"/>
      <c r="L22" s="36"/>
      <c r="M22" s="37"/>
      <c r="N22" s="37"/>
      <c r="O22" s="37">
        <v>15.5</v>
      </c>
      <c r="P22" s="38">
        <v>98.8</v>
      </c>
      <c r="Q22" s="38">
        <v>45.2</v>
      </c>
      <c r="R22" s="38">
        <v>19.8</v>
      </c>
      <c r="S22" s="106"/>
    </row>
    <row r="23" spans="1:19" ht="28.5" customHeight="1">
      <c r="A23" s="63"/>
      <c r="B23" s="35"/>
      <c r="C23" s="35"/>
      <c r="D23" s="35">
        <v>77.6</v>
      </c>
      <c r="E23" s="27"/>
      <c r="F23" s="27">
        <v>154.4</v>
      </c>
      <c r="G23" s="27">
        <v>83</v>
      </c>
      <c r="H23" s="27">
        <v>35</v>
      </c>
      <c r="I23" s="27"/>
      <c r="J23" s="64"/>
      <c r="K23" s="64"/>
      <c r="L23" s="64"/>
      <c r="M23" s="65"/>
      <c r="N23" s="65"/>
      <c r="O23" s="65">
        <v>15.5</v>
      </c>
      <c r="P23" s="66">
        <v>98.8</v>
      </c>
      <c r="Q23" s="66">
        <v>45.2</v>
      </c>
      <c r="R23" s="66">
        <v>19.8</v>
      </c>
      <c r="S23" s="106">
        <f>SUM(B23:R23)-SUM(B22:R22)</f>
        <v>-0.10000000000002274</v>
      </c>
    </row>
    <row r="24" spans="1:20" ht="27.75" customHeight="1">
      <c r="A24" s="63" t="s">
        <v>374</v>
      </c>
      <c r="B24" s="26"/>
      <c r="C24" s="26"/>
      <c r="D24" s="26"/>
      <c r="E24" s="27"/>
      <c r="F24" s="27"/>
      <c r="G24" s="28">
        <v>99.2</v>
      </c>
      <c r="H24" s="28">
        <v>42.2</v>
      </c>
      <c r="I24" s="28">
        <v>18.9</v>
      </c>
      <c r="J24" s="64"/>
      <c r="K24" s="64"/>
      <c r="L24" s="64"/>
      <c r="M24" s="65"/>
      <c r="N24" s="65"/>
      <c r="O24" s="65"/>
      <c r="P24" s="66">
        <v>100.3</v>
      </c>
      <c r="Q24" s="66">
        <v>44.7</v>
      </c>
      <c r="R24" s="66">
        <v>20.4</v>
      </c>
      <c r="S24" s="106"/>
      <c r="T24" s="21"/>
    </row>
    <row r="25" spans="1:20" ht="27.75" customHeight="1">
      <c r="A25" s="63"/>
      <c r="B25" s="35"/>
      <c r="C25" s="35"/>
      <c r="D25" s="35"/>
      <c r="E25" s="28"/>
      <c r="F25" s="28"/>
      <c r="G25" s="28">
        <v>99.2</v>
      </c>
      <c r="H25" s="28">
        <v>42.2</v>
      </c>
      <c r="I25" s="28">
        <v>18.9</v>
      </c>
      <c r="J25" s="64"/>
      <c r="K25" s="64"/>
      <c r="L25" s="64"/>
      <c r="M25" s="65"/>
      <c r="N25" s="65"/>
      <c r="O25" s="65"/>
      <c r="P25" s="66">
        <v>100.3</v>
      </c>
      <c r="Q25" s="66">
        <v>44.7</v>
      </c>
      <c r="R25" s="66">
        <v>20.4</v>
      </c>
      <c r="S25" s="106">
        <f>SUM(B25:R25)-SUM(B24:R24)</f>
        <v>0</v>
      </c>
      <c r="T25" s="21"/>
    </row>
    <row r="26" spans="1:19" ht="28.5" customHeight="1">
      <c r="A26" s="63"/>
      <c r="B26" s="26"/>
      <c r="C26" s="26"/>
      <c r="D26" s="26"/>
      <c r="E26" s="27"/>
      <c r="F26" s="27"/>
      <c r="G26" s="27"/>
      <c r="H26" s="27"/>
      <c r="I26" s="27"/>
      <c r="J26" s="36"/>
      <c r="K26" s="36"/>
      <c r="L26" s="36"/>
      <c r="M26" s="37"/>
      <c r="N26" s="37"/>
      <c r="O26" s="37"/>
      <c r="P26" s="38"/>
      <c r="Q26" s="38"/>
      <c r="R26" s="38"/>
      <c r="S26" s="106"/>
    </row>
    <row r="27" spans="1:19" ht="28.5" customHeight="1">
      <c r="A27" s="63"/>
      <c r="B27" s="35"/>
      <c r="C27" s="35"/>
      <c r="D27" s="35"/>
      <c r="E27" s="28"/>
      <c r="F27" s="28"/>
      <c r="G27" s="28"/>
      <c r="H27" s="28"/>
      <c r="I27" s="28"/>
      <c r="J27" s="64"/>
      <c r="K27" s="64"/>
      <c r="L27" s="64"/>
      <c r="M27" s="65"/>
      <c r="N27" s="65"/>
      <c r="O27" s="65"/>
      <c r="P27" s="66"/>
      <c r="Q27" s="66"/>
      <c r="R27" s="66"/>
      <c r="S27" s="106">
        <f>SUM(B27:R27)-SUM(B26:R26)</f>
        <v>0</v>
      </c>
    </row>
    <row r="28" spans="1:19" ht="28.5" customHeight="1">
      <c r="A28" s="63"/>
      <c r="B28" s="26"/>
      <c r="C28" s="26"/>
      <c r="D28" s="26"/>
      <c r="E28" s="27"/>
      <c r="F28" s="27"/>
      <c r="G28" s="27"/>
      <c r="H28" s="27"/>
      <c r="I28" s="27"/>
      <c r="J28" s="36"/>
      <c r="K28" s="36"/>
      <c r="L28" s="36"/>
      <c r="M28" s="37"/>
      <c r="N28" s="37"/>
      <c r="O28" s="37"/>
      <c r="P28" s="38"/>
      <c r="Q28" s="38"/>
      <c r="R28" s="38"/>
      <c r="S28" s="106"/>
    </row>
    <row r="29" spans="1:19" ht="28.5" customHeight="1">
      <c r="A29" s="63"/>
      <c r="B29" s="35"/>
      <c r="C29" s="35"/>
      <c r="D29" s="35"/>
      <c r="E29" s="28"/>
      <c r="F29" s="28"/>
      <c r="G29" s="28"/>
      <c r="H29" s="28"/>
      <c r="I29" s="28"/>
      <c r="J29" s="64"/>
      <c r="K29" s="64"/>
      <c r="L29" s="64"/>
      <c r="M29" s="65"/>
      <c r="N29" s="65"/>
      <c r="O29" s="65"/>
      <c r="P29" s="66"/>
      <c r="Q29" s="66"/>
      <c r="R29" s="66"/>
      <c r="S29" s="106">
        <f>SUM(B29:R29)-SUM(B28:R28)</f>
        <v>0</v>
      </c>
    </row>
    <row r="30" spans="1:19" ht="28.5" customHeight="1">
      <c r="A30" s="63"/>
      <c r="B30" s="26"/>
      <c r="C30" s="26"/>
      <c r="D30" s="26"/>
      <c r="E30" s="27"/>
      <c r="F30" s="27"/>
      <c r="G30" s="27"/>
      <c r="H30" s="27"/>
      <c r="I30" s="27"/>
      <c r="J30" s="36"/>
      <c r="K30" s="36"/>
      <c r="L30" s="36"/>
      <c r="M30" s="37"/>
      <c r="N30" s="37"/>
      <c r="O30" s="37"/>
      <c r="P30" s="38"/>
      <c r="Q30" s="38"/>
      <c r="R30" s="38"/>
      <c r="S30" s="106"/>
    </row>
    <row r="31" spans="1:19" ht="28.5" customHeight="1">
      <c r="A31" s="63"/>
      <c r="B31" s="35"/>
      <c r="C31" s="35"/>
      <c r="D31" s="35"/>
      <c r="E31" s="28"/>
      <c r="F31" s="28"/>
      <c r="G31" s="28"/>
      <c r="H31" s="28"/>
      <c r="I31" s="28"/>
      <c r="J31" s="64"/>
      <c r="K31" s="64"/>
      <c r="L31" s="64"/>
      <c r="M31" s="65"/>
      <c r="N31" s="65"/>
      <c r="O31" s="65"/>
      <c r="P31" s="66"/>
      <c r="Q31" s="66"/>
      <c r="R31" s="66"/>
      <c r="S31" s="106">
        <f>SUM(B31:R31)-SUM(B30:R30)</f>
        <v>0</v>
      </c>
    </row>
    <row r="32" spans="1:19" ht="28.5" customHeight="1">
      <c r="A32" s="63"/>
      <c r="B32" s="26"/>
      <c r="C32" s="26"/>
      <c r="D32" s="26"/>
      <c r="E32" s="27"/>
      <c r="F32" s="27"/>
      <c r="G32" s="27"/>
      <c r="H32" s="27"/>
      <c r="I32" s="27"/>
      <c r="J32" s="36"/>
      <c r="K32" s="36"/>
      <c r="L32" s="36"/>
      <c r="M32" s="37"/>
      <c r="N32" s="37"/>
      <c r="O32" s="37"/>
      <c r="P32" s="38"/>
      <c r="Q32" s="38"/>
      <c r="R32" s="38"/>
      <c r="S32" s="106"/>
    </row>
    <row r="33" spans="1:19" ht="28.5" customHeight="1">
      <c r="A33" s="63"/>
      <c r="B33" s="35"/>
      <c r="C33" s="35"/>
      <c r="D33" s="35"/>
      <c r="E33" s="28"/>
      <c r="F33" s="28"/>
      <c r="G33" s="28"/>
      <c r="H33" s="28"/>
      <c r="I33" s="28"/>
      <c r="J33" s="64"/>
      <c r="K33" s="64"/>
      <c r="L33" s="64"/>
      <c r="M33" s="65"/>
      <c r="N33" s="65"/>
      <c r="O33" s="65"/>
      <c r="P33" s="66"/>
      <c r="Q33" s="66"/>
      <c r="R33" s="66"/>
      <c r="S33" s="106">
        <f>SUM(B33:R33)-SUM(B32:R32)</f>
        <v>0</v>
      </c>
    </row>
    <row r="34" spans="1:15" s="1" customFormat="1" ht="27.7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20" ht="27.75" customHeight="1">
      <c r="A35" s="88" t="s">
        <v>14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1:19" ht="28.5" customHeight="1">
      <c r="A36" s="63"/>
      <c r="B36" s="26"/>
      <c r="C36" s="26">
        <v>285.1</v>
      </c>
      <c r="D36" s="26">
        <v>118.5</v>
      </c>
      <c r="E36" s="27">
        <v>530</v>
      </c>
      <c r="F36" s="27">
        <v>198</v>
      </c>
      <c r="G36" s="27">
        <v>85.3</v>
      </c>
      <c r="H36" s="27">
        <v>30.6</v>
      </c>
      <c r="I36" s="27">
        <v>13.6</v>
      </c>
      <c r="J36" s="36">
        <v>137.6</v>
      </c>
      <c r="K36" s="36">
        <v>63.2</v>
      </c>
      <c r="L36" s="36"/>
      <c r="M36" s="37">
        <v>137.6</v>
      </c>
      <c r="N36" s="37">
        <v>51.6</v>
      </c>
      <c r="O36" s="37">
        <v>20.5</v>
      </c>
      <c r="P36" s="38">
        <v>152</v>
      </c>
      <c r="Q36" s="38">
        <v>66.2</v>
      </c>
      <c r="R36" s="38">
        <v>25.8</v>
      </c>
      <c r="S36" s="106"/>
    </row>
    <row r="37" spans="1:19" ht="28.5" customHeight="1">
      <c r="A37" s="63"/>
      <c r="B37" s="35"/>
      <c r="C37" s="35">
        <v>285.1</v>
      </c>
      <c r="D37" s="35">
        <v>118.5</v>
      </c>
      <c r="E37" s="28">
        <v>530</v>
      </c>
      <c r="F37" s="28">
        <v>198</v>
      </c>
      <c r="G37" s="28">
        <v>85.3</v>
      </c>
      <c r="H37" s="28">
        <v>30.6</v>
      </c>
      <c r="I37" s="28">
        <v>13.6</v>
      </c>
      <c r="J37" s="64">
        <v>137.6</v>
      </c>
      <c r="K37" s="64">
        <v>63.2</v>
      </c>
      <c r="L37" s="64"/>
      <c r="M37" s="65">
        <v>137.6</v>
      </c>
      <c r="N37" s="65">
        <v>51.6</v>
      </c>
      <c r="O37" s="65">
        <v>20.5</v>
      </c>
      <c r="P37" s="66">
        <v>152</v>
      </c>
      <c r="Q37" s="66">
        <v>66.2</v>
      </c>
      <c r="R37" s="66">
        <v>25.8</v>
      </c>
      <c r="S37" s="106">
        <f>SUM(B37:R37)-SUM(B36:R36)</f>
        <v>0</v>
      </c>
    </row>
    <row r="38" spans="1:19" ht="28.5" customHeight="1">
      <c r="A38" s="63"/>
      <c r="B38" s="26"/>
      <c r="C38" s="26"/>
      <c r="D38" s="26"/>
      <c r="E38" s="27"/>
      <c r="F38" s="27">
        <v>236.7</v>
      </c>
      <c r="G38" s="27">
        <v>86.2</v>
      </c>
      <c r="H38" s="27">
        <v>33.3</v>
      </c>
      <c r="I38" s="27">
        <v>14.8</v>
      </c>
      <c r="J38" s="36">
        <v>138.5</v>
      </c>
      <c r="K38" s="36">
        <v>62</v>
      </c>
      <c r="L38" s="36">
        <v>26.5</v>
      </c>
      <c r="M38" s="37"/>
      <c r="N38" s="37">
        <v>44</v>
      </c>
      <c r="O38" s="37">
        <v>18.2</v>
      </c>
      <c r="P38" s="38">
        <v>152</v>
      </c>
      <c r="Q38" s="38">
        <v>69.8</v>
      </c>
      <c r="R38" s="38">
        <v>29.5</v>
      </c>
      <c r="S38" s="106"/>
    </row>
    <row r="39" spans="1:19" ht="28.5" customHeight="1">
      <c r="A39" s="63"/>
      <c r="B39" s="35"/>
      <c r="C39" s="35"/>
      <c r="D39" s="35"/>
      <c r="E39" s="28"/>
      <c r="F39" s="28">
        <v>236.7</v>
      </c>
      <c r="G39" s="28">
        <v>80.3</v>
      </c>
      <c r="H39" s="28">
        <v>32.7</v>
      </c>
      <c r="I39" s="28">
        <v>14.4</v>
      </c>
      <c r="J39" s="64">
        <v>138.5</v>
      </c>
      <c r="K39" s="64">
        <v>62</v>
      </c>
      <c r="L39" s="64">
        <v>26.5</v>
      </c>
      <c r="M39" s="65"/>
      <c r="N39" s="65">
        <v>44</v>
      </c>
      <c r="O39" s="65">
        <v>18.2</v>
      </c>
      <c r="P39" s="66">
        <v>152</v>
      </c>
      <c r="Q39" s="66">
        <v>69.8</v>
      </c>
      <c r="R39" s="66">
        <v>29.5</v>
      </c>
      <c r="S39" s="106">
        <f>SUM(B39:R39)-SUM(B38:R38)</f>
        <v>-6.900000000000091</v>
      </c>
    </row>
    <row r="40" spans="1:19" ht="28.5" customHeight="1">
      <c r="A40" s="63"/>
      <c r="B40" s="26"/>
      <c r="C40" s="26"/>
      <c r="D40" s="26"/>
      <c r="E40" s="27"/>
      <c r="F40" s="27">
        <v>254.8</v>
      </c>
      <c r="G40" s="27">
        <v>101</v>
      </c>
      <c r="H40" s="27">
        <v>38.3</v>
      </c>
      <c r="I40" s="27">
        <v>17.7</v>
      </c>
      <c r="J40" s="36"/>
      <c r="K40" s="36"/>
      <c r="L40" s="36"/>
      <c r="M40" s="37"/>
      <c r="N40" s="37"/>
      <c r="O40" s="37"/>
      <c r="P40" s="38"/>
      <c r="Q40" s="38">
        <v>142</v>
      </c>
      <c r="R40" s="38">
        <v>36.6</v>
      </c>
      <c r="S40" s="106"/>
    </row>
    <row r="41" spans="1:19" ht="28.5" customHeight="1">
      <c r="A41" s="63"/>
      <c r="B41" s="35"/>
      <c r="C41" s="35"/>
      <c r="D41" s="35"/>
      <c r="E41" s="28"/>
      <c r="F41" s="28">
        <v>254.8</v>
      </c>
      <c r="G41" s="28">
        <v>90</v>
      </c>
      <c r="H41" s="28">
        <v>35</v>
      </c>
      <c r="I41" s="28">
        <v>17.7</v>
      </c>
      <c r="J41" s="64"/>
      <c r="K41" s="64"/>
      <c r="L41" s="64"/>
      <c r="M41" s="65"/>
      <c r="N41" s="65"/>
      <c r="O41" s="65"/>
      <c r="P41" s="66"/>
      <c r="Q41" s="66">
        <v>142</v>
      </c>
      <c r="R41" s="66">
        <v>36.6</v>
      </c>
      <c r="S41" s="106">
        <f>SUM(B41:R41)-SUM(B40:R40)</f>
        <v>-14.300000000000068</v>
      </c>
    </row>
    <row r="42" spans="1:19" ht="28.5" customHeight="1">
      <c r="A42" s="63"/>
      <c r="B42" s="26"/>
      <c r="C42" s="26"/>
      <c r="D42" s="26"/>
      <c r="E42" s="27"/>
      <c r="F42" s="27"/>
      <c r="G42" s="27"/>
      <c r="H42" s="27">
        <v>41.9</v>
      </c>
      <c r="I42" s="27">
        <v>18.3</v>
      </c>
      <c r="J42" s="36"/>
      <c r="K42" s="36">
        <v>69.8</v>
      </c>
      <c r="L42" s="36">
        <v>30.9</v>
      </c>
      <c r="M42" s="37"/>
      <c r="N42" s="37"/>
      <c r="O42" s="37"/>
      <c r="P42" s="38"/>
      <c r="Q42" s="38">
        <v>54.9</v>
      </c>
      <c r="R42" s="38">
        <v>23.8</v>
      </c>
      <c r="S42" s="106"/>
    </row>
    <row r="43" spans="1:19" ht="28.5" customHeight="1">
      <c r="A43" s="63"/>
      <c r="B43" s="35"/>
      <c r="C43" s="35"/>
      <c r="D43" s="35"/>
      <c r="E43" s="28"/>
      <c r="F43" s="28"/>
      <c r="G43" s="28"/>
      <c r="H43" s="28">
        <v>41.9</v>
      </c>
      <c r="I43" s="28">
        <v>18.3</v>
      </c>
      <c r="J43" s="64"/>
      <c r="K43" s="64">
        <v>69.8</v>
      </c>
      <c r="L43" s="64">
        <v>30.9</v>
      </c>
      <c r="M43" s="65"/>
      <c r="N43" s="65"/>
      <c r="O43" s="65"/>
      <c r="P43" s="66"/>
      <c r="Q43" s="66">
        <v>54.9</v>
      </c>
      <c r="R43" s="66">
        <v>23.8</v>
      </c>
      <c r="S43" s="106">
        <f>SUM(B43:R43)-SUM(B42:R42)</f>
        <v>0</v>
      </c>
    </row>
    <row r="44" spans="1:19" ht="28.5" customHeight="1">
      <c r="A44" s="63"/>
      <c r="B44" s="26"/>
      <c r="C44" s="26"/>
      <c r="D44" s="26">
        <v>93</v>
      </c>
      <c r="E44" s="27"/>
      <c r="F44" s="27">
        <v>193.2</v>
      </c>
      <c r="G44" s="27">
        <v>87.9</v>
      </c>
      <c r="H44" s="27">
        <v>32.6</v>
      </c>
      <c r="I44" s="27">
        <v>14.5</v>
      </c>
      <c r="J44" s="36"/>
      <c r="K44" s="36"/>
      <c r="L44" s="36"/>
      <c r="M44" s="37"/>
      <c r="N44" s="37"/>
      <c r="O44" s="37">
        <v>18.3</v>
      </c>
      <c r="P44" s="38">
        <v>89.8</v>
      </c>
      <c r="Q44" s="38">
        <v>41.1</v>
      </c>
      <c r="R44" s="38">
        <v>17.9</v>
      </c>
      <c r="S44" s="106"/>
    </row>
    <row r="45" spans="1:19" ht="28.5" customHeight="1">
      <c r="A45" s="63"/>
      <c r="B45" s="35"/>
      <c r="C45" s="35"/>
      <c r="D45" s="35">
        <v>93</v>
      </c>
      <c r="E45" s="28"/>
      <c r="F45" s="28">
        <v>193.2</v>
      </c>
      <c r="G45" s="28">
        <v>87.9</v>
      </c>
      <c r="H45" s="28">
        <v>32.6</v>
      </c>
      <c r="I45" s="28">
        <v>14.5</v>
      </c>
      <c r="J45" s="64"/>
      <c r="K45" s="64"/>
      <c r="L45" s="64"/>
      <c r="M45" s="65"/>
      <c r="N45" s="65"/>
      <c r="O45" s="65">
        <v>18.3</v>
      </c>
      <c r="P45" s="66">
        <v>89.8</v>
      </c>
      <c r="Q45" s="66">
        <v>41.1</v>
      </c>
      <c r="R45" s="66">
        <v>17.9</v>
      </c>
      <c r="S45" s="106">
        <f>SUM(B45:R45)-SUM(B44:R44)</f>
        <v>0</v>
      </c>
    </row>
    <row r="46" spans="1:19" ht="28.5" customHeight="1">
      <c r="A46" s="63"/>
      <c r="B46" s="26"/>
      <c r="C46" s="26">
        <v>176</v>
      </c>
      <c r="D46" s="26">
        <v>78.1</v>
      </c>
      <c r="E46" s="27">
        <v>461</v>
      </c>
      <c r="F46" s="27">
        <v>163.2</v>
      </c>
      <c r="G46" s="27">
        <v>71.7</v>
      </c>
      <c r="H46" s="27">
        <v>29.1</v>
      </c>
      <c r="I46" s="27">
        <v>12.9</v>
      </c>
      <c r="J46" s="36">
        <v>82.7</v>
      </c>
      <c r="K46" s="36">
        <v>38.5</v>
      </c>
      <c r="L46" s="36">
        <v>16.8</v>
      </c>
      <c r="M46" s="37">
        <v>71.3</v>
      </c>
      <c r="N46" s="37">
        <v>30</v>
      </c>
      <c r="O46" s="37">
        <v>13.3</v>
      </c>
      <c r="P46" s="38">
        <v>82.2</v>
      </c>
      <c r="Q46" s="38">
        <v>40.2</v>
      </c>
      <c r="R46" s="38">
        <v>17.3</v>
      </c>
      <c r="S46" s="106"/>
    </row>
    <row r="47" spans="1:19" ht="28.5" customHeight="1">
      <c r="A47" s="63"/>
      <c r="B47" s="35"/>
      <c r="C47" s="35">
        <v>176</v>
      </c>
      <c r="D47" s="35">
        <v>78.1</v>
      </c>
      <c r="E47" s="28">
        <v>461</v>
      </c>
      <c r="F47" s="28">
        <v>163.2</v>
      </c>
      <c r="G47" s="28">
        <v>71.7</v>
      </c>
      <c r="H47" s="28">
        <v>29.1</v>
      </c>
      <c r="I47" s="28">
        <v>12.9</v>
      </c>
      <c r="J47" s="64">
        <v>76</v>
      </c>
      <c r="K47" s="64">
        <v>35.2</v>
      </c>
      <c r="L47" s="64">
        <v>15.6</v>
      </c>
      <c r="M47" s="65">
        <v>71.3</v>
      </c>
      <c r="N47" s="65">
        <v>30</v>
      </c>
      <c r="O47" s="65">
        <v>13.3</v>
      </c>
      <c r="P47" s="66">
        <v>82.2</v>
      </c>
      <c r="Q47" s="66">
        <v>40.2</v>
      </c>
      <c r="R47" s="66">
        <v>17.3</v>
      </c>
      <c r="S47" s="106">
        <f>SUM(B47:R47)-SUM(B46:R46)</f>
        <v>-11.200000000000045</v>
      </c>
    </row>
    <row r="48" spans="1:19" ht="28.5" customHeight="1">
      <c r="A48" s="63"/>
      <c r="B48" s="26"/>
      <c r="C48" s="26"/>
      <c r="D48" s="26"/>
      <c r="E48" s="27"/>
      <c r="F48" s="27"/>
      <c r="G48" s="27">
        <v>171.6</v>
      </c>
      <c r="H48" s="27">
        <v>52</v>
      </c>
      <c r="I48" s="27">
        <v>22.3</v>
      </c>
      <c r="J48" s="36"/>
      <c r="K48" s="36">
        <v>74</v>
      </c>
      <c r="L48" s="36"/>
      <c r="M48" s="37"/>
      <c r="N48" s="37"/>
      <c r="O48" s="37"/>
      <c r="P48" s="38"/>
      <c r="Q48" s="38">
        <v>81.2</v>
      </c>
      <c r="R48" s="38">
        <v>33.1</v>
      </c>
      <c r="S48" s="106"/>
    </row>
    <row r="49" spans="1:19" ht="28.5" customHeight="1">
      <c r="A49" s="63"/>
      <c r="B49" s="35"/>
      <c r="C49" s="35"/>
      <c r="D49" s="35"/>
      <c r="E49" s="28"/>
      <c r="F49" s="28"/>
      <c r="G49" s="28">
        <v>98.1</v>
      </c>
      <c r="H49" s="28">
        <v>38.2</v>
      </c>
      <c r="I49" s="28">
        <v>17.5</v>
      </c>
      <c r="J49" s="64"/>
      <c r="K49" s="64">
        <v>74</v>
      </c>
      <c r="L49" s="64"/>
      <c r="M49" s="65"/>
      <c r="N49" s="65"/>
      <c r="O49" s="65"/>
      <c r="P49" s="66"/>
      <c r="Q49" s="66">
        <v>81.2</v>
      </c>
      <c r="R49" s="66">
        <v>33.1</v>
      </c>
      <c r="S49" s="106">
        <f>SUM(B49:R49)-SUM(B48:R48)</f>
        <v>-92.10000000000008</v>
      </c>
    </row>
    <row r="50" spans="1:19" ht="28.5" customHeight="1">
      <c r="A50" s="63"/>
      <c r="B50" s="26"/>
      <c r="C50" s="26"/>
      <c r="D50" s="26"/>
      <c r="E50" s="27"/>
      <c r="F50" s="27">
        <v>189</v>
      </c>
      <c r="G50" s="27">
        <v>82.4</v>
      </c>
      <c r="H50" s="27">
        <v>37.2</v>
      </c>
      <c r="I50" s="27">
        <v>16</v>
      </c>
      <c r="J50" s="36"/>
      <c r="K50" s="36"/>
      <c r="L50" s="36"/>
      <c r="M50" s="37"/>
      <c r="N50" s="37"/>
      <c r="O50" s="37"/>
      <c r="P50" s="38">
        <v>107.4</v>
      </c>
      <c r="Q50" s="38">
        <v>47.4</v>
      </c>
      <c r="R50" s="38">
        <v>20.3</v>
      </c>
      <c r="S50" s="106"/>
    </row>
    <row r="51" spans="1:19" ht="28.5" customHeight="1">
      <c r="A51" s="63"/>
      <c r="B51" s="35"/>
      <c r="C51" s="35"/>
      <c r="D51" s="35"/>
      <c r="E51" s="28"/>
      <c r="F51" s="28">
        <v>189</v>
      </c>
      <c r="G51" s="28">
        <v>82.4</v>
      </c>
      <c r="H51" s="28">
        <v>37.2</v>
      </c>
      <c r="I51" s="28">
        <v>16</v>
      </c>
      <c r="J51" s="64"/>
      <c r="K51" s="64"/>
      <c r="L51" s="64"/>
      <c r="M51" s="65"/>
      <c r="N51" s="65"/>
      <c r="O51" s="65"/>
      <c r="P51" s="66">
        <v>83.3</v>
      </c>
      <c r="Q51" s="66">
        <v>41.9</v>
      </c>
      <c r="R51" s="66">
        <v>18.3</v>
      </c>
      <c r="S51" s="106">
        <f>SUM(B51:R51)-SUM(B50:R50)</f>
        <v>-31.600000000000023</v>
      </c>
    </row>
    <row r="52" spans="1:19" ht="28.5" customHeight="1">
      <c r="A52" s="63"/>
      <c r="B52" s="26"/>
      <c r="C52" s="26"/>
      <c r="D52" s="26">
        <v>125.8</v>
      </c>
      <c r="E52" s="27"/>
      <c r="F52" s="27"/>
      <c r="G52" s="27">
        <v>109</v>
      </c>
      <c r="H52" s="27">
        <v>48.2</v>
      </c>
      <c r="I52" s="27">
        <v>20.4</v>
      </c>
      <c r="J52" s="36"/>
      <c r="K52" s="36"/>
      <c r="L52" s="36"/>
      <c r="M52" s="37"/>
      <c r="N52" s="37">
        <v>52.9</v>
      </c>
      <c r="O52" s="37">
        <v>23.2</v>
      </c>
      <c r="P52" s="38">
        <v>138</v>
      </c>
      <c r="Q52" s="38">
        <v>62.7</v>
      </c>
      <c r="R52" s="38">
        <v>28.2</v>
      </c>
      <c r="S52" s="106"/>
    </row>
    <row r="53" spans="1:19" ht="28.5" customHeight="1">
      <c r="A53" s="63"/>
      <c r="B53" s="35"/>
      <c r="C53" s="35"/>
      <c r="D53" s="35">
        <v>122.9</v>
      </c>
      <c r="E53" s="28"/>
      <c r="F53" s="28"/>
      <c r="G53" s="28">
        <v>109</v>
      </c>
      <c r="H53" s="28">
        <v>48.2</v>
      </c>
      <c r="I53" s="28">
        <v>20.4</v>
      </c>
      <c r="J53" s="64"/>
      <c r="K53" s="64"/>
      <c r="L53" s="64"/>
      <c r="M53" s="65"/>
      <c r="N53" s="65">
        <v>51.4</v>
      </c>
      <c r="O53" s="65">
        <v>21.2</v>
      </c>
      <c r="P53" s="66">
        <v>138</v>
      </c>
      <c r="Q53" s="66">
        <v>62.7</v>
      </c>
      <c r="R53" s="66">
        <v>28.2</v>
      </c>
      <c r="S53" s="106">
        <f>SUM(B53:R53)-SUM(B52:R52)</f>
        <v>-6.399999999999977</v>
      </c>
    </row>
    <row r="54" spans="1:19" ht="28.5" customHeight="1">
      <c r="A54" s="63"/>
      <c r="B54" s="26"/>
      <c r="C54" s="26"/>
      <c r="D54" s="26">
        <v>102.2</v>
      </c>
      <c r="E54" s="27"/>
      <c r="F54" s="27">
        <v>198.9</v>
      </c>
      <c r="G54" s="27">
        <v>83.3</v>
      </c>
      <c r="H54" s="27">
        <v>35.3</v>
      </c>
      <c r="I54" s="27">
        <v>15</v>
      </c>
      <c r="J54" s="36">
        <v>101.7</v>
      </c>
      <c r="K54" s="36">
        <v>42.5</v>
      </c>
      <c r="L54" s="36">
        <v>17.5</v>
      </c>
      <c r="M54" s="37">
        <v>119.7</v>
      </c>
      <c r="N54" s="37">
        <v>48.7</v>
      </c>
      <c r="O54" s="37">
        <v>18.1</v>
      </c>
      <c r="P54" s="38">
        <v>114</v>
      </c>
      <c r="Q54" s="38">
        <v>49.9</v>
      </c>
      <c r="R54" s="38">
        <v>21.4</v>
      </c>
      <c r="S54" s="106"/>
    </row>
    <row r="55" spans="1:19" ht="28.5" customHeight="1">
      <c r="A55" s="63"/>
      <c r="B55" s="35"/>
      <c r="C55" s="35"/>
      <c r="D55" s="35">
        <v>94.1</v>
      </c>
      <c r="E55" s="28"/>
      <c r="F55" s="28">
        <v>198.9</v>
      </c>
      <c r="G55" s="28">
        <v>83.3</v>
      </c>
      <c r="H55" s="28">
        <v>33.6</v>
      </c>
      <c r="I55" s="28">
        <v>15</v>
      </c>
      <c r="J55" s="64">
        <v>101</v>
      </c>
      <c r="K55" s="64">
        <v>42.5</v>
      </c>
      <c r="L55" s="64">
        <v>17.5</v>
      </c>
      <c r="M55" s="65">
        <v>119.7</v>
      </c>
      <c r="N55" s="65">
        <v>48.7</v>
      </c>
      <c r="O55" s="65">
        <v>17</v>
      </c>
      <c r="P55" s="66">
        <v>113.9</v>
      </c>
      <c r="Q55" s="66">
        <v>44.9</v>
      </c>
      <c r="R55" s="66">
        <v>18.6</v>
      </c>
      <c r="S55" s="106">
        <f>SUM(B55:R55)-SUM(B54:R54)</f>
        <v>-19.5</v>
      </c>
    </row>
    <row r="56" spans="1:19" ht="28.5" customHeight="1">
      <c r="A56" s="63"/>
      <c r="B56" s="26"/>
      <c r="C56" s="26"/>
      <c r="D56" s="26">
        <v>76.2</v>
      </c>
      <c r="E56" s="27"/>
      <c r="F56" s="27">
        <v>166.9</v>
      </c>
      <c r="G56" s="27">
        <v>71.3</v>
      </c>
      <c r="H56" s="27">
        <v>31.6</v>
      </c>
      <c r="I56" s="27">
        <v>13.9</v>
      </c>
      <c r="J56" s="36">
        <v>76.8</v>
      </c>
      <c r="K56" s="36">
        <v>37.4</v>
      </c>
      <c r="L56" s="36">
        <v>17.6</v>
      </c>
      <c r="M56" s="37"/>
      <c r="N56" s="37"/>
      <c r="O56" s="37">
        <v>13.8</v>
      </c>
      <c r="P56" s="38"/>
      <c r="Q56" s="38"/>
      <c r="R56" s="38"/>
      <c r="S56" s="106"/>
    </row>
    <row r="57" spans="1:19" ht="28.5" customHeight="1">
      <c r="A57" s="63"/>
      <c r="B57" s="35"/>
      <c r="C57" s="35"/>
      <c r="D57" s="35">
        <v>76.2</v>
      </c>
      <c r="E57" s="28"/>
      <c r="F57" s="28">
        <v>166.9</v>
      </c>
      <c r="G57" s="28">
        <v>71.3</v>
      </c>
      <c r="H57" s="28">
        <v>31.6</v>
      </c>
      <c r="I57" s="28">
        <v>13.9</v>
      </c>
      <c r="J57" s="64">
        <v>76.8</v>
      </c>
      <c r="K57" s="64">
        <v>32.5</v>
      </c>
      <c r="L57" s="64">
        <v>16.6</v>
      </c>
      <c r="M57" s="65"/>
      <c r="N57" s="65"/>
      <c r="O57" s="65">
        <v>13.8</v>
      </c>
      <c r="P57" s="66"/>
      <c r="Q57" s="66"/>
      <c r="R57" s="66"/>
      <c r="S57" s="106">
        <f>SUM(B57:R57)-SUM(B56:R56)</f>
        <v>-5.899999999999977</v>
      </c>
    </row>
    <row r="58" spans="1:19" ht="28.5" customHeight="1">
      <c r="A58" s="63"/>
      <c r="B58" s="26"/>
      <c r="C58" s="26">
        <v>330.1</v>
      </c>
      <c r="D58" s="26">
        <v>117.7</v>
      </c>
      <c r="E58" s="27"/>
      <c r="F58" s="27"/>
      <c r="G58" s="27">
        <v>125.2</v>
      </c>
      <c r="H58" s="27">
        <v>55.8</v>
      </c>
      <c r="I58" s="27">
        <v>23.4</v>
      </c>
      <c r="J58" s="36">
        <v>114.6</v>
      </c>
      <c r="K58" s="36">
        <v>75.2</v>
      </c>
      <c r="L58" s="36">
        <v>34.7</v>
      </c>
      <c r="M58" s="37">
        <v>105.9</v>
      </c>
      <c r="N58" s="37">
        <v>51.6</v>
      </c>
      <c r="O58" s="37">
        <v>22.1</v>
      </c>
      <c r="P58" s="38">
        <v>139.6</v>
      </c>
      <c r="Q58" s="38">
        <v>59</v>
      </c>
      <c r="R58" s="38">
        <v>24</v>
      </c>
      <c r="S58" s="106"/>
    </row>
    <row r="59" spans="1:19" ht="28.5" customHeight="1">
      <c r="A59" s="63"/>
      <c r="B59" s="35"/>
      <c r="C59" s="35">
        <v>330.1</v>
      </c>
      <c r="D59" s="35">
        <v>103.3</v>
      </c>
      <c r="E59" s="28"/>
      <c r="F59" s="28"/>
      <c r="G59" s="28">
        <v>104.4</v>
      </c>
      <c r="H59" s="28">
        <v>38.5</v>
      </c>
      <c r="I59" s="28">
        <v>16.8</v>
      </c>
      <c r="J59" s="64">
        <v>114.6</v>
      </c>
      <c r="K59" s="64">
        <v>53.6</v>
      </c>
      <c r="L59" s="64">
        <v>24</v>
      </c>
      <c r="M59" s="65">
        <v>105.9</v>
      </c>
      <c r="N59" s="65">
        <v>45.4</v>
      </c>
      <c r="O59" s="65">
        <v>191.2</v>
      </c>
      <c r="P59" s="66">
        <v>107.2</v>
      </c>
      <c r="Q59" s="66">
        <v>43.7</v>
      </c>
      <c r="R59" s="66">
        <v>20.5</v>
      </c>
      <c r="S59" s="106">
        <f>SUM(B59:R59)-SUM(B58:R58)</f>
        <v>20.300000000000182</v>
      </c>
    </row>
    <row r="60" spans="1:19" ht="28.5" customHeight="1">
      <c r="A60" s="63"/>
      <c r="B60" s="26"/>
      <c r="C60" s="26"/>
      <c r="D60" s="26"/>
      <c r="E60" s="27"/>
      <c r="F60" s="27"/>
      <c r="G60" s="27"/>
      <c r="H60" s="27">
        <v>62.5</v>
      </c>
      <c r="I60" s="27">
        <v>24.2</v>
      </c>
      <c r="J60" s="36"/>
      <c r="K60" s="36"/>
      <c r="L60" s="36"/>
      <c r="M60" s="37"/>
      <c r="N60" s="37"/>
      <c r="O60" s="37"/>
      <c r="P60" s="38"/>
      <c r="Q60" s="38"/>
      <c r="R60" s="38"/>
      <c r="S60" s="106"/>
    </row>
    <row r="61" spans="1:19" ht="28.5" customHeight="1">
      <c r="A61" s="63"/>
      <c r="B61" s="35"/>
      <c r="C61" s="35"/>
      <c r="D61" s="35"/>
      <c r="E61" s="28"/>
      <c r="F61" s="28"/>
      <c r="G61" s="28"/>
      <c r="H61" s="28">
        <v>62.5</v>
      </c>
      <c r="I61" s="28">
        <v>24.2</v>
      </c>
      <c r="J61" s="64"/>
      <c r="K61" s="64"/>
      <c r="L61" s="64"/>
      <c r="M61" s="65"/>
      <c r="N61" s="65"/>
      <c r="O61" s="65"/>
      <c r="P61" s="66"/>
      <c r="Q61" s="66"/>
      <c r="R61" s="66"/>
      <c r="S61" s="106">
        <f>SUM(B61:R61)-SUM(B60:R60)</f>
        <v>0</v>
      </c>
    </row>
    <row r="62" spans="1:19" ht="28.5" customHeight="1">
      <c r="A62" s="63"/>
      <c r="B62" s="26"/>
      <c r="C62" s="26"/>
      <c r="D62" s="26"/>
      <c r="E62" s="27"/>
      <c r="F62" s="27"/>
      <c r="G62" s="27"/>
      <c r="H62" s="27">
        <v>31.9</v>
      </c>
      <c r="I62" s="27"/>
      <c r="J62" s="36"/>
      <c r="K62" s="36">
        <v>44</v>
      </c>
      <c r="L62" s="36"/>
      <c r="M62" s="37"/>
      <c r="N62" s="37"/>
      <c r="O62" s="37"/>
      <c r="P62" s="38"/>
      <c r="Q62" s="38"/>
      <c r="R62" s="38"/>
      <c r="S62" s="106"/>
    </row>
    <row r="63" spans="1:19" ht="28.5" customHeight="1">
      <c r="A63" s="63"/>
      <c r="B63" s="35"/>
      <c r="C63" s="35"/>
      <c r="D63" s="35"/>
      <c r="E63" s="28"/>
      <c r="F63" s="28"/>
      <c r="G63" s="28"/>
      <c r="H63" s="28">
        <v>31.9</v>
      </c>
      <c r="I63" s="28"/>
      <c r="J63" s="64"/>
      <c r="K63" s="64">
        <v>44</v>
      </c>
      <c r="L63" s="64"/>
      <c r="M63" s="65"/>
      <c r="N63" s="65"/>
      <c r="O63" s="65"/>
      <c r="P63" s="66"/>
      <c r="Q63" s="66"/>
      <c r="R63" s="66"/>
      <c r="S63" s="106">
        <f>SUM(B63:R63)-SUM(B62:R62)</f>
        <v>0</v>
      </c>
    </row>
    <row r="64" spans="1:19" ht="28.5" customHeight="1">
      <c r="A64" s="63"/>
      <c r="B64" s="26"/>
      <c r="C64" s="26"/>
      <c r="D64" s="26"/>
      <c r="E64" s="27"/>
      <c r="F64" s="27">
        <v>169.5</v>
      </c>
      <c r="G64" s="27">
        <v>72.4</v>
      </c>
      <c r="H64" s="27">
        <v>31.9</v>
      </c>
      <c r="I64" s="27">
        <v>13.5</v>
      </c>
      <c r="J64" s="36"/>
      <c r="K64" s="36"/>
      <c r="L64" s="36"/>
      <c r="M64" s="37"/>
      <c r="N64" s="37"/>
      <c r="O64" s="37"/>
      <c r="P64" s="38">
        <v>91.5</v>
      </c>
      <c r="Q64" s="38">
        <v>41.1</v>
      </c>
      <c r="R64" s="38">
        <v>19</v>
      </c>
      <c r="S64" s="106"/>
    </row>
    <row r="65" spans="1:19" ht="28.5" customHeight="1">
      <c r="A65" s="63"/>
      <c r="B65" s="35"/>
      <c r="C65" s="35"/>
      <c r="D65" s="35"/>
      <c r="E65" s="28"/>
      <c r="F65" s="28">
        <v>169.5</v>
      </c>
      <c r="G65" s="28">
        <v>72.4</v>
      </c>
      <c r="H65" s="28">
        <v>31.9</v>
      </c>
      <c r="I65" s="28">
        <v>13.5</v>
      </c>
      <c r="J65" s="64"/>
      <c r="K65" s="64"/>
      <c r="L65" s="64"/>
      <c r="M65" s="65"/>
      <c r="N65" s="65"/>
      <c r="O65" s="65"/>
      <c r="P65" s="66">
        <v>91.5</v>
      </c>
      <c r="Q65" s="66">
        <v>41.1</v>
      </c>
      <c r="R65" s="66">
        <v>19</v>
      </c>
      <c r="S65" s="106">
        <f>SUM(B65:R65)-SUM(B64:R64)</f>
        <v>0</v>
      </c>
    </row>
    <row r="66" spans="1:19" ht="28.5" customHeight="1">
      <c r="A66" s="63"/>
      <c r="B66" s="26"/>
      <c r="C66" s="26"/>
      <c r="D66" s="26"/>
      <c r="E66" s="27"/>
      <c r="F66" s="27"/>
      <c r="G66" s="27">
        <v>144.4</v>
      </c>
      <c r="H66" s="27">
        <v>51.3</v>
      </c>
      <c r="I66" s="27">
        <v>21.1</v>
      </c>
      <c r="J66" s="36"/>
      <c r="K66" s="36">
        <v>148</v>
      </c>
      <c r="L66" s="36">
        <v>30.1</v>
      </c>
      <c r="M66" s="37"/>
      <c r="N66" s="37"/>
      <c r="O66" s="37"/>
      <c r="P66" s="38"/>
      <c r="Q66" s="38"/>
      <c r="R66" s="38"/>
      <c r="S66" s="106"/>
    </row>
    <row r="67" spans="1:19" ht="28.5" customHeight="1">
      <c r="A67" s="63"/>
      <c r="B67" s="35"/>
      <c r="C67" s="35"/>
      <c r="D67" s="35"/>
      <c r="E67" s="28"/>
      <c r="F67" s="28"/>
      <c r="G67" s="28">
        <v>144.4</v>
      </c>
      <c r="H67" s="28">
        <v>51.3</v>
      </c>
      <c r="I67" s="28">
        <v>21.1</v>
      </c>
      <c r="J67" s="64"/>
      <c r="K67" s="64">
        <v>148</v>
      </c>
      <c r="L67" s="64">
        <v>30.1</v>
      </c>
      <c r="M67" s="65"/>
      <c r="N67" s="65"/>
      <c r="O67" s="65"/>
      <c r="P67" s="66"/>
      <c r="Q67" s="66"/>
      <c r="R67" s="66"/>
      <c r="S67" s="106">
        <f>SUM(B67:R67)-SUM(B66:R66)</f>
        <v>0</v>
      </c>
    </row>
    <row r="68" spans="1:19" ht="28.5" customHeight="1">
      <c r="A68" s="63"/>
      <c r="B68" s="26"/>
      <c r="C68" s="26">
        <v>144.9</v>
      </c>
      <c r="D68" s="26"/>
      <c r="E68" s="27"/>
      <c r="F68" s="27">
        <v>133.5</v>
      </c>
      <c r="G68" s="27">
        <v>58</v>
      </c>
      <c r="H68" s="27">
        <v>25.9</v>
      </c>
      <c r="I68" s="27">
        <v>11.3</v>
      </c>
      <c r="J68" s="36">
        <v>73.3</v>
      </c>
      <c r="K68" s="36">
        <v>33.1</v>
      </c>
      <c r="L68" s="36">
        <v>15</v>
      </c>
      <c r="M68" s="37"/>
      <c r="N68" s="37">
        <v>27.2</v>
      </c>
      <c r="O68" s="37">
        <v>11.6</v>
      </c>
      <c r="P68" s="38">
        <v>87.9</v>
      </c>
      <c r="Q68" s="38">
        <v>40.8</v>
      </c>
      <c r="R68" s="38">
        <v>17.5</v>
      </c>
      <c r="S68" s="106"/>
    </row>
    <row r="69" spans="1:19" ht="28.5" customHeight="1">
      <c r="A69" s="63"/>
      <c r="B69" s="35"/>
      <c r="C69" s="35">
        <v>144.9</v>
      </c>
      <c r="D69" s="35"/>
      <c r="E69" s="28"/>
      <c r="F69" s="28">
        <v>128.6</v>
      </c>
      <c r="G69" s="28">
        <v>58</v>
      </c>
      <c r="H69" s="28">
        <v>25.8</v>
      </c>
      <c r="I69" s="28">
        <v>11.2</v>
      </c>
      <c r="J69" s="64">
        <v>73.3</v>
      </c>
      <c r="K69" s="64">
        <v>33.1</v>
      </c>
      <c r="L69" s="64">
        <v>15</v>
      </c>
      <c r="M69" s="65"/>
      <c r="N69" s="65">
        <v>27.1</v>
      </c>
      <c r="O69" s="65">
        <v>11.6</v>
      </c>
      <c r="P69" s="66">
        <v>87.9</v>
      </c>
      <c r="Q69" s="66">
        <v>40.8</v>
      </c>
      <c r="R69" s="66">
        <v>17.5</v>
      </c>
      <c r="S69" s="106">
        <f>SUM(B69:R69)-SUM(B68:R68)</f>
        <v>-5.2000000000000455</v>
      </c>
    </row>
    <row r="70" spans="1:19" ht="28.5" customHeight="1">
      <c r="A70" s="63"/>
      <c r="B70" s="26"/>
      <c r="C70" s="26">
        <v>269.2</v>
      </c>
      <c r="D70" s="26">
        <v>108.2</v>
      </c>
      <c r="E70" s="27"/>
      <c r="F70" s="27">
        <v>193.3</v>
      </c>
      <c r="G70" s="27">
        <v>75</v>
      </c>
      <c r="H70" s="27">
        <v>34.2</v>
      </c>
      <c r="I70" s="27">
        <v>14.3</v>
      </c>
      <c r="J70" s="36">
        <v>112</v>
      </c>
      <c r="K70" s="36">
        <v>50.2</v>
      </c>
      <c r="L70" s="36">
        <v>23</v>
      </c>
      <c r="M70" s="37">
        <v>131</v>
      </c>
      <c r="N70" s="37">
        <v>44.9</v>
      </c>
      <c r="O70" s="37">
        <v>18.5</v>
      </c>
      <c r="P70" s="38"/>
      <c r="Q70" s="38"/>
      <c r="R70" s="38"/>
      <c r="S70" s="106"/>
    </row>
    <row r="71" spans="1:19" ht="28.5" customHeight="1">
      <c r="A71" s="63"/>
      <c r="B71" s="35"/>
      <c r="C71" s="35">
        <v>269.2</v>
      </c>
      <c r="D71" s="35">
        <v>108.2</v>
      </c>
      <c r="E71" s="28"/>
      <c r="F71" s="28">
        <v>193.3</v>
      </c>
      <c r="G71" s="28">
        <v>75</v>
      </c>
      <c r="H71" s="28">
        <v>34.2</v>
      </c>
      <c r="I71" s="28">
        <v>14.3</v>
      </c>
      <c r="J71" s="64">
        <v>112</v>
      </c>
      <c r="K71" s="64">
        <v>50.2</v>
      </c>
      <c r="L71" s="64">
        <v>23</v>
      </c>
      <c r="M71" s="65">
        <v>131</v>
      </c>
      <c r="N71" s="65">
        <v>44.9</v>
      </c>
      <c r="O71" s="65">
        <v>18.5</v>
      </c>
      <c r="P71" s="66"/>
      <c r="Q71" s="66"/>
      <c r="R71" s="66"/>
      <c r="S71" s="106">
        <f>SUM(B71:R71)-SUM(B70:R70)</f>
        <v>0</v>
      </c>
    </row>
    <row r="72" spans="1:19" ht="28.5" customHeight="1">
      <c r="A72" s="63"/>
      <c r="B72" s="26"/>
      <c r="C72" s="26">
        <v>312.8</v>
      </c>
      <c r="D72" s="26">
        <v>115.6</v>
      </c>
      <c r="E72" s="27"/>
      <c r="F72" s="27">
        <v>242.8</v>
      </c>
      <c r="G72" s="27">
        <v>104.3</v>
      </c>
      <c r="H72" s="27">
        <v>41.4</v>
      </c>
      <c r="I72" s="27">
        <v>17</v>
      </c>
      <c r="J72" s="36">
        <v>126.6</v>
      </c>
      <c r="K72" s="36">
        <v>59.5</v>
      </c>
      <c r="L72" s="36">
        <v>26.2</v>
      </c>
      <c r="M72" s="37">
        <v>126.6</v>
      </c>
      <c r="N72" s="37">
        <v>57.4</v>
      </c>
      <c r="O72" s="37">
        <v>20.6</v>
      </c>
      <c r="P72" s="38">
        <v>110</v>
      </c>
      <c r="Q72" s="38">
        <v>44</v>
      </c>
      <c r="R72" s="38">
        <v>20.8</v>
      </c>
      <c r="S72" s="106"/>
    </row>
    <row r="73" spans="1:19" ht="28.5" customHeight="1">
      <c r="A73" s="63"/>
      <c r="B73" s="35"/>
      <c r="C73" s="35">
        <v>312.8</v>
      </c>
      <c r="D73" s="35">
        <v>115.6</v>
      </c>
      <c r="E73" s="28"/>
      <c r="F73" s="28">
        <v>242.8</v>
      </c>
      <c r="G73" s="28">
        <v>104.3</v>
      </c>
      <c r="H73" s="28">
        <v>41.4</v>
      </c>
      <c r="I73" s="28">
        <v>17</v>
      </c>
      <c r="J73" s="64">
        <v>126.6</v>
      </c>
      <c r="K73" s="64">
        <v>59.5</v>
      </c>
      <c r="L73" s="64">
        <v>26.2</v>
      </c>
      <c r="M73" s="65">
        <v>126.6</v>
      </c>
      <c r="N73" s="65">
        <v>57.4</v>
      </c>
      <c r="O73" s="65">
        <v>20.6</v>
      </c>
      <c r="P73" s="66">
        <v>110</v>
      </c>
      <c r="Q73" s="66">
        <v>44</v>
      </c>
      <c r="R73" s="66">
        <v>20.8</v>
      </c>
      <c r="S73" s="106">
        <f>SUM(B73:R73)-SUM(B72:R72)</f>
        <v>0</v>
      </c>
    </row>
    <row r="74" spans="1:19" ht="28.5" customHeight="1">
      <c r="A74" s="63"/>
      <c r="B74" s="26"/>
      <c r="C74" s="26">
        <v>166.1</v>
      </c>
      <c r="D74" s="26">
        <v>71.8</v>
      </c>
      <c r="E74" s="27">
        <v>394</v>
      </c>
      <c r="F74" s="27">
        <v>144.2</v>
      </c>
      <c r="G74" s="27">
        <v>68.4</v>
      </c>
      <c r="H74" s="27">
        <v>24.7</v>
      </c>
      <c r="I74" s="27">
        <v>10.8</v>
      </c>
      <c r="J74" s="36">
        <v>74.4</v>
      </c>
      <c r="K74" s="36">
        <v>35</v>
      </c>
      <c r="L74" s="36">
        <v>15.4</v>
      </c>
      <c r="M74" s="37"/>
      <c r="N74" s="37">
        <v>29.4</v>
      </c>
      <c r="O74" s="37">
        <v>12.7</v>
      </c>
      <c r="P74" s="38">
        <v>78.6</v>
      </c>
      <c r="Q74" s="38">
        <v>35.2</v>
      </c>
      <c r="R74" s="38">
        <v>15.9</v>
      </c>
      <c r="S74" s="106"/>
    </row>
    <row r="75" spans="1:19" ht="28.5" customHeight="1">
      <c r="A75" s="63"/>
      <c r="B75" s="35"/>
      <c r="C75" s="35">
        <v>166.1</v>
      </c>
      <c r="D75" s="35">
        <v>71.8</v>
      </c>
      <c r="E75" s="28">
        <v>394</v>
      </c>
      <c r="F75" s="28">
        <v>144.2</v>
      </c>
      <c r="G75" s="28">
        <v>68.4</v>
      </c>
      <c r="H75" s="28">
        <v>24.7</v>
      </c>
      <c r="I75" s="28">
        <v>10.8</v>
      </c>
      <c r="J75" s="64">
        <v>71.1</v>
      </c>
      <c r="K75" s="64">
        <v>33.1</v>
      </c>
      <c r="L75" s="64">
        <v>15.4</v>
      </c>
      <c r="M75" s="65"/>
      <c r="N75" s="65">
        <v>29.4</v>
      </c>
      <c r="O75" s="65">
        <v>12.7</v>
      </c>
      <c r="P75" s="66">
        <v>78.6</v>
      </c>
      <c r="Q75" s="66">
        <v>35.2</v>
      </c>
      <c r="R75" s="66">
        <v>15.9</v>
      </c>
      <c r="S75" s="106">
        <f>SUM(B75:R75)-SUM(B74:R74)</f>
        <v>-5.199999999999818</v>
      </c>
    </row>
    <row r="76" spans="1:19" ht="28.5" customHeight="1">
      <c r="A76" s="63"/>
      <c r="B76" s="26"/>
      <c r="C76" s="26">
        <v>203.7</v>
      </c>
      <c r="D76" s="26">
        <v>107.8</v>
      </c>
      <c r="E76" s="27"/>
      <c r="F76" s="27">
        <v>232.8</v>
      </c>
      <c r="G76" s="27">
        <v>101.7</v>
      </c>
      <c r="H76" s="27">
        <v>43.3</v>
      </c>
      <c r="I76" s="27">
        <v>18.2</v>
      </c>
      <c r="J76" s="36">
        <v>114.4</v>
      </c>
      <c r="K76" s="36">
        <v>52.3</v>
      </c>
      <c r="L76" s="36">
        <v>22.5</v>
      </c>
      <c r="M76" s="37">
        <v>111.8</v>
      </c>
      <c r="N76" s="37">
        <v>41.1</v>
      </c>
      <c r="O76" s="37">
        <v>17.8</v>
      </c>
      <c r="P76" s="38">
        <v>108.9</v>
      </c>
      <c r="Q76" s="38">
        <v>50.2</v>
      </c>
      <c r="R76" s="38">
        <v>22.5</v>
      </c>
      <c r="S76" s="106"/>
    </row>
    <row r="77" spans="1:19" ht="28.5" customHeight="1">
      <c r="A77" s="63"/>
      <c r="B77" s="35"/>
      <c r="C77" s="35">
        <v>203.7</v>
      </c>
      <c r="D77" s="35">
        <v>93.3</v>
      </c>
      <c r="E77" s="28"/>
      <c r="F77" s="28">
        <v>232.8</v>
      </c>
      <c r="G77" s="28">
        <v>84.5</v>
      </c>
      <c r="H77" s="28">
        <v>38</v>
      </c>
      <c r="I77" s="28">
        <v>15.1</v>
      </c>
      <c r="J77" s="64">
        <v>114.4</v>
      </c>
      <c r="K77" s="64">
        <v>52.3</v>
      </c>
      <c r="L77" s="64">
        <v>22.5</v>
      </c>
      <c r="M77" s="65">
        <v>108.7</v>
      </c>
      <c r="N77" s="65">
        <v>40.7</v>
      </c>
      <c r="O77" s="65">
        <v>17.5</v>
      </c>
      <c r="P77" s="66">
        <v>104.2</v>
      </c>
      <c r="Q77" s="66">
        <v>46.6</v>
      </c>
      <c r="R77" s="66">
        <v>20.2</v>
      </c>
      <c r="S77" s="106">
        <f>SUM(B77:R77)-SUM(B76:R76)</f>
        <v>-54.49999999999977</v>
      </c>
    </row>
    <row r="78" spans="1:19" ht="28.5" customHeight="1">
      <c r="A78" s="63"/>
      <c r="B78" s="26"/>
      <c r="C78" s="26"/>
      <c r="D78" s="26">
        <v>94.2</v>
      </c>
      <c r="E78" s="27"/>
      <c r="F78" s="27"/>
      <c r="G78" s="27"/>
      <c r="H78" s="27">
        <v>37</v>
      </c>
      <c r="I78" s="27">
        <v>15.4</v>
      </c>
      <c r="J78" s="36">
        <v>103.9</v>
      </c>
      <c r="K78" s="36">
        <v>43.1</v>
      </c>
      <c r="L78" s="36">
        <v>20</v>
      </c>
      <c r="M78" s="37">
        <v>101.2</v>
      </c>
      <c r="N78" s="37">
        <v>41.9</v>
      </c>
      <c r="O78" s="37">
        <v>17.3</v>
      </c>
      <c r="P78" s="38">
        <v>99</v>
      </c>
      <c r="Q78" s="38">
        <v>40.4</v>
      </c>
      <c r="R78" s="38">
        <v>18.1</v>
      </c>
      <c r="S78" s="106"/>
    </row>
    <row r="79" spans="1:19" ht="28.5" customHeight="1">
      <c r="A79" s="63"/>
      <c r="B79" s="35"/>
      <c r="C79" s="35"/>
      <c r="D79" s="35">
        <v>88.1</v>
      </c>
      <c r="E79" s="28"/>
      <c r="F79" s="28"/>
      <c r="G79" s="28"/>
      <c r="H79" s="28">
        <v>37</v>
      </c>
      <c r="I79" s="28">
        <v>15.4</v>
      </c>
      <c r="J79" s="64">
        <v>103.9</v>
      </c>
      <c r="K79" s="64">
        <v>43.1</v>
      </c>
      <c r="L79" s="64">
        <v>20</v>
      </c>
      <c r="M79" s="65">
        <v>101.2</v>
      </c>
      <c r="N79" s="65">
        <v>41.9</v>
      </c>
      <c r="O79" s="65">
        <v>16.1</v>
      </c>
      <c r="P79" s="66">
        <v>97.6</v>
      </c>
      <c r="Q79" s="66">
        <v>40.4</v>
      </c>
      <c r="R79" s="66">
        <v>18.1</v>
      </c>
      <c r="S79" s="106">
        <f>SUM(B79:R79)-SUM(B78:R78)</f>
        <v>-8.700000000000045</v>
      </c>
    </row>
    <row r="80" spans="1:19" ht="28.5" customHeight="1">
      <c r="A80" s="63"/>
      <c r="B80" s="26"/>
      <c r="C80" s="26"/>
      <c r="D80" s="26"/>
      <c r="E80" s="27"/>
      <c r="F80" s="27"/>
      <c r="G80" s="27"/>
      <c r="H80" s="27"/>
      <c r="I80" s="27"/>
      <c r="J80" s="36"/>
      <c r="K80" s="36"/>
      <c r="L80" s="36"/>
      <c r="M80" s="37"/>
      <c r="N80" s="37">
        <v>35.2</v>
      </c>
      <c r="O80" s="37">
        <v>14.4</v>
      </c>
      <c r="P80" s="38"/>
      <c r="Q80" s="38"/>
      <c r="R80" s="38"/>
      <c r="S80" s="106"/>
    </row>
    <row r="81" spans="1:19" ht="28.5" customHeight="1">
      <c r="A81" s="63"/>
      <c r="B81" s="35"/>
      <c r="C81" s="35"/>
      <c r="D81" s="35"/>
      <c r="E81" s="28"/>
      <c r="F81" s="28"/>
      <c r="G81" s="28"/>
      <c r="H81" s="28"/>
      <c r="I81" s="28"/>
      <c r="J81" s="64"/>
      <c r="K81" s="64"/>
      <c r="L81" s="64"/>
      <c r="M81" s="65"/>
      <c r="N81" s="65">
        <v>35.2</v>
      </c>
      <c r="O81" s="65">
        <v>14.4</v>
      </c>
      <c r="P81" s="66"/>
      <c r="Q81" s="66"/>
      <c r="R81" s="66"/>
      <c r="S81" s="106">
        <f>SUM(B81:R81)-SUM(B80:R80)</f>
        <v>0</v>
      </c>
    </row>
    <row r="82" spans="1:19" ht="28.5" customHeight="1">
      <c r="A82" s="63"/>
      <c r="B82" s="26"/>
      <c r="C82" s="26"/>
      <c r="D82" s="26">
        <v>90.7</v>
      </c>
      <c r="E82" s="27"/>
      <c r="F82" s="27">
        <v>186.5</v>
      </c>
      <c r="G82" s="27">
        <v>85</v>
      </c>
      <c r="H82" s="27">
        <v>37.6</v>
      </c>
      <c r="I82" s="27"/>
      <c r="J82" s="36">
        <v>84.7</v>
      </c>
      <c r="K82" s="36">
        <v>38.4</v>
      </c>
      <c r="L82" s="36">
        <v>18.2</v>
      </c>
      <c r="M82" s="37"/>
      <c r="N82" s="37"/>
      <c r="O82" s="37">
        <v>19.1</v>
      </c>
      <c r="P82" s="38">
        <v>97.4</v>
      </c>
      <c r="Q82" s="38">
        <v>45.3</v>
      </c>
      <c r="R82" s="38">
        <v>20.1</v>
      </c>
      <c r="S82" s="106"/>
    </row>
    <row r="83" spans="1:19" ht="28.5" customHeight="1">
      <c r="A83" s="63"/>
      <c r="B83" s="35"/>
      <c r="C83" s="35"/>
      <c r="D83" s="35">
        <v>90.7</v>
      </c>
      <c r="E83" s="28"/>
      <c r="F83" s="28">
        <v>186.5</v>
      </c>
      <c r="G83" s="28">
        <v>85</v>
      </c>
      <c r="H83" s="28">
        <v>37.6</v>
      </c>
      <c r="I83" s="28"/>
      <c r="J83" s="64">
        <v>84.7</v>
      </c>
      <c r="K83" s="64">
        <v>38.4</v>
      </c>
      <c r="L83" s="64">
        <v>18.2</v>
      </c>
      <c r="M83" s="65"/>
      <c r="N83" s="65"/>
      <c r="O83" s="65">
        <v>19.1</v>
      </c>
      <c r="P83" s="66">
        <v>96.9</v>
      </c>
      <c r="Q83" s="66">
        <v>43.7</v>
      </c>
      <c r="R83" s="66">
        <v>19.6</v>
      </c>
      <c r="S83" s="106">
        <f>SUM(B83:R83)-SUM(B82:R82)</f>
        <v>-2.599999999999909</v>
      </c>
    </row>
    <row r="84" spans="1:19" ht="28.5" customHeight="1">
      <c r="A84" s="63"/>
      <c r="B84" s="26"/>
      <c r="C84" s="26">
        <v>212.6</v>
      </c>
      <c r="D84" s="26">
        <v>91.8</v>
      </c>
      <c r="E84" s="27">
        <v>496.7</v>
      </c>
      <c r="F84" s="27">
        <v>185.2</v>
      </c>
      <c r="G84" s="27">
        <v>76.1</v>
      </c>
      <c r="H84" s="27">
        <v>34</v>
      </c>
      <c r="I84" s="27">
        <v>15.4</v>
      </c>
      <c r="J84" s="36">
        <v>116.2</v>
      </c>
      <c r="K84" s="36">
        <v>51.1</v>
      </c>
      <c r="L84" s="36">
        <v>23.3</v>
      </c>
      <c r="M84" s="37">
        <v>104.4</v>
      </c>
      <c r="N84" s="37">
        <v>41.4</v>
      </c>
      <c r="O84" s="37">
        <v>18.3</v>
      </c>
      <c r="P84" s="38">
        <v>99.6</v>
      </c>
      <c r="Q84" s="38">
        <v>45.4</v>
      </c>
      <c r="R84" s="38">
        <v>22.9</v>
      </c>
      <c r="S84" s="106"/>
    </row>
    <row r="85" spans="1:19" ht="28.5" customHeight="1">
      <c r="A85" s="63"/>
      <c r="B85" s="35"/>
      <c r="C85" s="35">
        <v>200.8</v>
      </c>
      <c r="D85" s="35">
        <v>91.8</v>
      </c>
      <c r="E85" s="28">
        <v>496.7</v>
      </c>
      <c r="F85" s="28">
        <v>183.7</v>
      </c>
      <c r="G85" s="28">
        <v>76.1</v>
      </c>
      <c r="H85" s="28">
        <v>32.6</v>
      </c>
      <c r="I85" s="28">
        <v>14.7</v>
      </c>
      <c r="J85" s="64">
        <v>105.2</v>
      </c>
      <c r="K85" s="64">
        <v>47.1</v>
      </c>
      <c r="L85" s="64">
        <v>21.5</v>
      </c>
      <c r="M85" s="65">
        <v>104</v>
      </c>
      <c r="N85" s="65">
        <v>39.3</v>
      </c>
      <c r="O85" s="65">
        <v>16.9</v>
      </c>
      <c r="P85" s="66">
        <v>99.6</v>
      </c>
      <c r="Q85" s="66">
        <v>45.4</v>
      </c>
      <c r="R85" s="66">
        <v>20.5</v>
      </c>
      <c r="S85" s="106">
        <f>SUM(B85:R85)-SUM(B84:R84)</f>
        <v>-38.5</v>
      </c>
    </row>
    <row r="86" spans="1:19" ht="28.5" customHeight="1">
      <c r="A86" s="63"/>
      <c r="B86" s="26"/>
      <c r="C86" s="26">
        <v>196.6</v>
      </c>
      <c r="D86" s="26">
        <v>84.4</v>
      </c>
      <c r="E86" s="27"/>
      <c r="F86" s="27">
        <v>173.5</v>
      </c>
      <c r="G86" s="27">
        <v>71.5</v>
      </c>
      <c r="H86" s="27">
        <v>29.7</v>
      </c>
      <c r="I86" s="27">
        <v>13.3</v>
      </c>
      <c r="J86" s="36">
        <v>95.4</v>
      </c>
      <c r="K86" s="36">
        <v>43.9</v>
      </c>
      <c r="L86" s="36">
        <v>18.2</v>
      </c>
      <c r="M86" s="37">
        <v>97.9</v>
      </c>
      <c r="N86" s="37">
        <v>37.5</v>
      </c>
      <c r="O86" s="37">
        <v>15.4</v>
      </c>
      <c r="P86" s="38">
        <v>106.5</v>
      </c>
      <c r="Q86" s="38">
        <v>47</v>
      </c>
      <c r="R86" s="38">
        <v>20.6</v>
      </c>
      <c r="S86" s="106"/>
    </row>
    <row r="87" spans="1:19" ht="28.5" customHeight="1">
      <c r="A87" s="63"/>
      <c r="B87" s="35"/>
      <c r="C87" s="35">
        <v>196.6</v>
      </c>
      <c r="D87" s="35">
        <v>84.4</v>
      </c>
      <c r="E87" s="28"/>
      <c r="F87" s="28">
        <v>173.5</v>
      </c>
      <c r="G87" s="28">
        <v>71.5</v>
      </c>
      <c r="H87" s="28">
        <v>29.7</v>
      </c>
      <c r="I87" s="28">
        <v>12.9</v>
      </c>
      <c r="J87" s="64">
        <v>95.4</v>
      </c>
      <c r="K87" s="64">
        <v>43.9</v>
      </c>
      <c r="L87" s="64">
        <v>18.2</v>
      </c>
      <c r="M87" s="65">
        <v>97.9</v>
      </c>
      <c r="N87" s="65">
        <v>37.5</v>
      </c>
      <c r="O87" s="65">
        <v>15.4</v>
      </c>
      <c r="P87" s="66">
        <v>97.3</v>
      </c>
      <c r="Q87" s="66">
        <v>45.1</v>
      </c>
      <c r="R87" s="66">
        <v>18.4</v>
      </c>
      <c r="S87" s="106">
        <f>SUM(B87:R87)-SUM(B86:R86)</f>
        <v>-13.700000000000045</v>
      </c>
    </row>
    <row r="88" spans="1:19" ht="28.5" customHeight="1">
      <c r="A88" s="63"/>
      <c r="B88" s="26"/>
      <c r="C88" s="26"/>
      <c r="D88" s="26">
        <v>89.2</v>
      </c>
      <c r="E88" s="27"/>
      <c r="F88" s="27">
        <v>171.9</v>
      </c>
      <c r="G88" s="27">
        <v>72.4</v>
      </c>
      <c r="H88" s="27">
        <v>32.5</v>
      </c>
      <c r="I88" s="27">
        <v>14.3</v>
      </c>
      <c r="J88" s="36">
        <v>87.7</v>
      </c>
      <c r="K88" s="36">
        <v>40.4</v>
      </c>
      <c r="L88" s="36">
        <v>18.1</v>
      </c>
      <c r="M88" s="37">
        <v>98.4</v>
      </c>
      <c r="N88" s="37">
        <v>40.6</v>
      </c>
      <c r="O88" s="37">
        <v>17</v>
      </c>
      <c r="P88" s="38">
        <v>92.1</v>
      </c>
      <c r="Q88" s="38">
        <v>41.1</v>
      </c>
      <c r="R88" s="38">
        <v>17.8</v>
      </c>
      <c r="S88" s="106"/>
    </row>
    <row r="89" spans="1:19" ht="28.5" customHeight="1">
      <c r="A89" s="63"/>
      <c r="B89" s="35"/>
      <c r="C89" s="35"/>
      <c r="D89" s="35">
        <v>84</v>
      </c>
      <c r="E89" s="28"/>
      <c r="F89" s="28">
        <v>159.9</v>
      </c>
      <c r="G89" s="28">
        <v>72.4</v>
      </c>
      <c r="H89" s="28">
        <v>32.5</v>
      </c>
      <c r="I89" s="28">
        <v>14.3</v>
      </c>
      <c r="J89" s="64">
        <v>87.7</v>
      </c>
      <c r="K89" s="64">
        <v>40.4</v>
      </c>
      <c r="L89" s="64">
        <v>18.1</v>
      </c>
      <c r="M89" s="65">
        <v>91.4</v>
      </c>
      <c r="N89" s="65">
        <v>40.6</v>
      </c>
      <c r="O89" s="65">
        <v>17</v>
      </c>
      <c r="P89" s="66">
        <v>91.6</v>
      </c>
      <c r="Q89" s="66">
        <v>41.1</v>
      </c>
      <c r="R89" s="66">
        <v>17.8</v>
      </c>
      <c r="S89" s="106">
        <f>SUM(B89:R89)-SUM(B88:R88)</f>
        <v>-24.700000000000045</v>
      </c>
    </row>
    <row r="90" spans="1:19" ht="28.5" customHeight="1">
      <c r="A90" s="63"/>
      <c r="B90" s="26"/>
      <c r="C90" s="26">
        <v>231.6</v>
      </c>
      <c r="D90" s="26">
        <v>101.8</v>
      </c>
      <c r="E90" s="27">
        <v>899</v>
      </c>
      <c r="F90" s="27">
        <v>224</v>
      </c>
      <c r="G90" s="27">
        <v>98.3</v>
      </c>
      <c r="H90" s="27">
        <v>37.9</v>
      </c>
      <c r="I90" s="27">
        <v>17.8</v>
      </c>
      <c r="J90" s="36"/>
      <c r="K90" s="36"/>
      <c r="L90" s="36"/>
      <c r="M90" s="37">
        <v>115.3</v>
      </c>
      <c r="N90" s="37">
        <v>46.5</v>
      </c>
      <c r="O90" s="37">
        <v>19.3</v>
      </c>
      <c r="P90" s="38"/>
      <c r="Q90" s="38"/>
      <c r="R90" s="38"/>
      <c r="S90" s="106"/>
    </row>
    <row r="91" spans="1:19" ht="28.5" customHeight="1">
      <c r="A91" s="63"/>
      <c r="B91" s="35"/>
      <c r="C91" s="35">
        <v>231.6</v>
      </c>
      <c r="D91" s="35">
        <v>101.8</v>
      </c>
      <c r="E91" s="28">
        <v>899</v>
      </c>
      <c r="F91" s="28">
        <v>224</v>
      </c>
      <c r="G91" s="28">
        <v>98.3</v>
      </c>
      <c r="H91" s="28">
        <v>37.9</v>
      </c>
      <c r="I91" s="28">
        <v>17.8</v>
      </c>
      <c r="J91" s="64"/>
      <c r="K91" s="64"/>
      <c r="L91" s="64"/>
      <c r="M91" s="65">
        <v>115.3</v>
      </c>
      <c r="N91" s="65">
        <v>42.1</v>
      </c>
      <c r="O91" s="65">
        <v>18.6</v>
      </c>
      <c r="P91" s="66"/>
      <c r="Q91" s="66"/>
      <c r="R91" s="66"/>
      <c r="S91" s="106">
        <f>SUM(B91:R91)-SUM(B90:R90)</f>
        <v>-5.100000000000136</v>
      </c>
    </row>
    <row r="92" spans="1:19" ht="28.5" customHeight="1">
      <c r="A92" s="63"/>
      <c r="B92" s="26"/>
      <c r="C92" s="26"/>
      <c r="D92" s="26">
        <v>97.3</v>
      </c>
      <c r="E92" s="27"/>
      <c r="F92" s="27">
        <v>190.2</v>
      </c>
      <c r="G92" s="27">
        <v>87.6</v>
      </c>
      <c r="H92" s="27">
        <v>41.1</v>
      </c>
      <c r="I92" s="27">
        <v>17.9</v>
      </c>
      <c r="J92" s="37">
        <v>142.8</v>
      </c>
      <c r="K92" s="36">
        <v>52.7</v>
      </c>
      <c r="L92" s="36">
        <v>24</v>
      </c>
      <c r="M92" s="37"/>
      <c r="N92" s="37">
        <v>47.5</v>
      </c>
      <c r="O92" s="37">
        <v>19.7</v>
      </c>
      <c r="P92" s="38"/>
      <c r="Q92" s="38">
        <v>48.2</v>
      </c>
      <c r="R92" s="38">
        <v>21.1</v>
      </c>
      <c r="S92" s="106"/>
    </row>
    <row r="93" spans="1:19" ht="28.5" customHeight="1">
      <c r="A93" s="63"/>
      <c r="B93" s="35"/>
      <c r="C93" s="35"/>
      <c r="D93" s="35">
        <v>97.3</v>
      </c>
      <c r="E93" s="28"/>
      <c r="F93" s="28">
        <v>190.2</v>
      </c>
      <c r="G93" s="28">
        <v>87.6</v>
      </c>
      <c r="H93" s="28">
        <v>38.9</v>
      </c>
      <c r="I93" s="28">
        <v>17.7</v>
      </c>
      <c r="J93" s="65">
        <v>142.8</v>
      </c>
      <c r="K93" s="64">
        <v>52.7</v>
      </c>
      <c r="L93" s="64">
        <v>24</v>
      </c>
      <c r="M93" s="65"/>
      <c r="N93" s="65">
        <v>47.5</v>
      </c>
      <c r="O93" s="65">
        <v>19.7</v>
      </c>
      <c r="P93" s="66"/>
      <c r="Q93" s="66">
        <v>48.2</v>
      </c>
      <c r="R93" s="66">
        <v>21.1</v>
      </c>
      <c r="S93" s="106">
        <f>SUM(B93:R93)-SUM(B92:R92)</f>
        <v>-2.3999999999999773</v>
      </c>
    </row>
    <row r="94" spans="1:19" ht="28.5" customHeight="1">
      <c r="A94" s="63"/>
      <c r="B94" s="26"/>
      <c r="C94" s="26">
        <v>210</v>
      </c>
      <c r="D94" s="26">
        <v>86</v>
      </c>
      <c r="E94" s="27"/>
      <c r="F94" s="27"/>
      <c r="G94" s="27">
        <v>75.4</v>
      </c>
      <c r="H94" s="28">
        <v>29.7</v>
      </c>
      <c r="I94" s="28">
        <v>15</v>
      </c>
      <c r="J94" s="64">
        <v>92.8</v>
      </c>
      <c r="K94" s="64">
        <v>44</v>
      </c>
      <c r="L94" s="64">
        <v>19.2</v>
      </c>
      <c r="M94" s="65">
        <v>91.9</v>
      </c>
      <c r="N94" s="65">
        <v>37.3</v>
      </c>
      <c r="O94" s="65">
        <v>15.7</v>
      </c>
      <c r="P94" s="66">
        <v>98.1</v>
      </c>
      <c r="Q94" s="66">
        <v>43.3</v>
      </c>
      <c r="R94" s="66">
        <v>19.1</v>
      </c>
      <c r="S94" s="106"/>
    </row>
    <row r="95" spans="1:19" ht="28.5" customHeight="1">
      <c r="A95" s="63"/>
      <c r="B95" s="35"/>
      <c r="C95" s="35">
        <v>210</v>
      </c>
      <c r="D95" s="35">
        <v>86</v>
      </c>
      <c r="E95" s="28"/>
      <c r="F95" s="28"/>
      <c r="G95" s="28">
        <v>75.4</v>
      </c>
      <c r="H95" s="28">
        <v>29.7</v>
      </c>
      <c r="I95" s="28">
        <v>15</v>
      </c>
      <c r="J95" s="64">
        <v>92.8</v>
      </c>
      <c r="K95" s="64">
        <v>44</v>
      </c>
      <c r="L95" s="64">
        <v>19.2</v>
      </c>
      <c r="M95" s="65">
        <v>91.9</v>
      </c>
      <c r="N95" s="65">
        <v>37.3</v>
      </c>
      <c r="O95" s="65">
        <v>15.7</v>
      </c>
      <c r="P95" s="66">
        <v>98.1</v>
      </c>
      <c r="Q95" s="66">
        <v>43.3</v>
      </c>
      <c r="R95" s="66">
        <v>19.1</v>
      </c>
      <c r="S95" s="106">
        <f>SUM(B95:R95)-SUM(B94:R94)</f>
        <v>0</v>
      </c>
    </row>
    <row r="96" spans="1:19" ht="28.5" customHeight="1">
      <c r="A96" s="63"/>
      <c r="B96" s="26"/>
      <c r="C96" s="26">
        <v>202.9</v>
      </c>
      <c r="D96" s="26">
        <v>85.2</v>
      </c>
      <c r="E96" s="27"/>
      <c r="F96" s="27"/>
      <c r="G96" s="27">
        <v>73.6</v>
      </c>
      <c r="H96" s="27">
        <v>31.8</v>
      </c>
      <c r="I96" s="27">
        <v>13</v>
      </c>
      <c r="J96" s="64">
        <v>96.1</v>
      </c>
      <c r="K96" s="64">
        <v>44</v>
      </c>
      <c r="L96" s="64">
        <v>20.5</v>
      </c>
      <c r="M96" s="65">
        <v>92.2</v>
      </c>
      <c r="N96" s="65">
        <v>39.5</v>
      </c>
      <c r="O96" s="65">
        <v>14.8</v>
      </c>
      <c r="P96" s="66">
        <v>94.3</v>
      </c>
      <c r="Q96" s="66">
        <v>43.4</v>
      </c>
      <c r="R96" s="66">
        <v>18.2</v>
      </c>
      <c r="S96" s="106"/>
    </row>
    <row r="97" spans="1:19" ht="28.5" customHeight="1">
      <c r="A97" s="63"/>
      <c r="B97" s="35"/>
      <c r="C97" s="35">
        <v>202.9</v>
      </c>
      <c r="D97" s="35">
        <v>85.2</v>
      </c>
      <c r="E97" s="28"/>
      <c r="F97" s="28"/>
      <c r="G97" s="28">
        <v>73.3</v>
      </c>
      <c r="H97" s="28">
        <v>31.8</v>
      </c>
      <c r="I97" s="28">
        <v>13</v>
      </c>
      <c r="J97" s="64">
        <v>96.1</v>
      </c>
      <c r="K97" s="64">
        <v>44</v>
      </c>
      <c r="L97" s="64">
        <v>20.5</v>
      </c>
      <c r="M97" s="65">
        <v>92.2</v>
      </c>
      <c r="N97" s="65">
        <v>39.5</v>
      </c>
      <c r="O97" s="65">
        <v>14.8</v>
      </c>
      <c r="P97" s="66">
        <v>94.3</v>
      </c>
      <c r="Q97" s="66">
        <v>43.4</v>
      </c>
      <c r="R97" s="66">
        <v>18.2</v>
      </c>
      <c r="S97" s="106">
        <f>SUM(B97:R97)-SUM(B96:R96)</f>
        <v>-0.3000000000000682</v>
      </c>
    </row>
    <row r="98" spans="1:19" ht="28.5" customHeight="1">
      <c r="A98" s="63"/>
      <c r="B98" s="26"/>
      <c r="C98" s="26"/>
      <c r="D98" s="26"/>
      <c r="E98" s="27"/>
      <c r="F98" s="27"/>
      <c r="G98" s="27"/>
      <c r="H98" s="28">
        <v>68.4</v>
      </c>
      <c r="I98" s="28">
        <v>29.6</v>
      </c>
      <c r="J98" s="64"/>
      <c r="K98" s="64">
        <v>120</v>
      </c>
      <c r="L98" s="64">
        <v>50.1</v>
      </c>
      <c r="M98" s="65"/>
      <c r="N98" s="65"/>
      <c r="O98" s="65"/>
      <c r="P98" s="66"/>
      <c r="Q98" s="66"/>
      <c r="R98" s="66"/>
      <c r="S98" s="106"/>
    </row>
    <row r="99" spans="1:19" ht="28.5" customHeight="1">
      <c r="A99" s="63"/>
      <c r="B99" s="35"/>
      <c r="C99" s="35"/>
      <c r="D99" s="35"/>
      <c r="E99" s="28"/>
      <c r="F99" s="28"/>
      <c r="G99" s="28"/>
      <c r="H99" s="28">
        <v>68.4</v>
      </c>
      <c r="I99" s="28">
        <v>29.6</v>
      </c>
      <c r="J99" s="64"/>
      <c r="K99" s="64">
        <v>120</v>
      </c>
      <c r="L99" s="64">
        <v>50.1</v>
      </c>
      <c r="M99" s="65"/>
      <c r="N99" s="65"/>
      <c r="O99" s="65"/>
      <c r="P99" s="66"/>
      <c r="Q99" s="66"/>
      <c r="R99" s="66"/>
      <c r="S99" s="106">
        <f>SUM(B99:R99)-SUM(B98:R98)</f>
        <v>0</v>
      </c>
    </row>
    <row r="100" spans="1:20" ht="27.75" customHeight="1">
      <c r="A100" s="63"/>
      <c r="B100" s="26"/>
      <c r="C100" s="26"/>
      <c r="D100" s="26"/>
      <c r="E100" s="27"/>
      <c r="F100" s="27"/>
      <c r="G100" s="27">
        <v>107.5</v>
      </c>
      <c r="H100" s="27">
        <v>40.5</v>
      </c>
      <c r="I100" s="27">
        <v>16.2</v>
      </c>
      <c r="J100" s="36">
        <v>147.7</v>
      </c>
      <c r="K100" s="36">
        <v>63.5</v>
      </c>
      <c r="L100" s="36">
        <v>24.1</v>
      </c>
      <c r="M100" s="37"/>
      <c r="N100" s="37"/>
      <c r="O100" s="37">
        <v>17.9</v>
      </c>
      <c r="P100" s="38">
        <v>128.3</v>
      </c>
      <c r="Q100" s="38">
        <v>60.5</v>
      </c>
      <c r="R100" s="38">
        <v>27.3</v>
      </c>
      <c r="S100" s="106"/>
      <c r="T100" s="21"/>
    </row>
    <row r="101" spans="1:20" ht="27.75" customHeight="1">
      <c r="A101" s="63"/>
      <c r="B101" s="35"/>
      <c r="C101" s="35"/>
      <c r="D101" s="35"/>
      <c r="E101" s="28"/>
      <c r="F101" s="28"/>
      <c r="G101" s="28">
        <v>107.5</v>
      </c>
      <c r="H101" s="28">
        <v>40.5</v>
      </c>
      <c r="I101" s="28">
        <v>16.2</v>
      </c>
      <c r="J101" s="64">
        <v>123.8</v>
      </c>
      <c r="K101" s="64">
        <v>52.7</v>
      </c>
      <c r="L101" s="64">
        <v>22</v>
      </c>
      <c r="M101" s="65"/>
      <c r="N101" s="65"/>
      <c r="O101" s="65">
        <v>17.9</v>
      </c>
      <c r="P101" s="66">
        <v>128.3</v>
      </c>
      <c r="Q101" s="66">
        <v>60.5</v>
      </c>
      <c r="R101" s="66">
        <v>27.3</v>
      </c>
      <c r="S101" s="106">
        <f>SUM(B101:R101)-SUM(B100:R100)</f>
        <v>-36.799999999999955</v>
      </c>
      <c r="T101" s="21"/>
    </row>
    <row r="102" spans="1:19" ht="28.5" customHeight="1">
      <c r="A102" s="63"/>
      <c r="B102" s="26"/>
      <c r="C102" s="26"/>
      <c r="D102" s="26"/>
      <c r="E102" s="27"/>
      <c r="F102" s="27"/>
      <c r="G102" s="27"/>
      <c r="H102" s="28"/>
      <c r="I102" s="28">
        <v>15.9</v>
      </c>
      <c r="J102" s="64">
        <v>97.8</v>
      </c>
      <c r="K102" s="64">
        <v>43</v>
      </c>
      <c r="L102" s="64">
        <v>19.4</v>
      </c>
      <c r="M102" s="65"/>
      <c r="N102" s="65">
        <v>45.7</v>
      </c>
      <c r="O102" s="65">
        <v>19.4</v>
      </c>
      <c r="P102" s="66">
        <v>106.3</v>
      </c>
      <c r="Q102" s="66">
        <v>46.7</v>
      </c>
      <c r="R102" s="66">
        <v>20.3</v>
      </c>
      <c r="S102" s="106"/>
    </row>
    <row r="103" spans="1:19" ht="28.5" customHeight="1">
      <c r="A103" s="63"/>
      <c r="B103" s="35"/>
      <c r="C103" s="35"/>
      <c r="D103" s="35"/>
      <c r="E103" s="28"/>
      <c r="F103" s="28"/>
      <c r="G103" s="28"/>
      <c r="H103" s="28"/>
      <c r="I103" s="28">
        <v>15.9</v>
      </c>
      <c r="J103" s="64">
        <v>97.8</v>
      </c>
      <c r="K103" s="64">
        <v>43</v>
      </c>
      <c r="L103" s="64">
        <v>19.4</v>
      </c>
      <c r="M103" s="65"/>
      <c r="N103" s="65">
        <v>45.7</v>
      </c>
      <c r="O103" s="65">
        <v>17.54</v>
      </c>
      <c r="P103" s="66">
        <v>106.3</v>
      </c>
      <c r="Q103" s="66">
        <v>46.7</v>
      </c>
      <c r="R103" s="66">
        <v>20.3</v>
      </c>
      <c r="S103" s="106">
        <f>SUM(B103:R103)-SUM(B102:R102)</f>
        <v>-1.8600000000000136</v>
      </c>
    </row>
    <row r="104" spans="1:19" ht="28.5" customHeight="1">
      <c r="A104" s="63"/>
      <c r="B104" s="26"/>
      <c r="C104" s="26">
        <v>313.3</v>
      </c>
      <c r="D104" s="26"/>
      <c r="E104" s="27"/>
      <c r="F104" s="27">
        <v>248.6</v>
      </c>
      <c r="G104" s="27">
        <v>119.6</v>
      </c>
      <c r="H104" s="28">
        <v>52.7</v>
      </c>
      <c r="I104" s="28">
        <v>25.1</v>
      </c>
      <c r="J104" s="64"/>
      <c r="K104" s="64"/>
      <c r="L104" s="64"/>
      <c r="M104" s="65"/>
      <c r="N104" s="65">
        <v>72.9</v>
      </c>
      <c r="O104" s="65">
        <v>33.2</v>
      </c>
      <c r="P104" s="66">
        <v>147</v>
      </c>
      <c r="Q104" s="66">
        <v>66</v>
      </c>
      <c r="R104" s="66">
        <v>30.8</v>
      </c>
      <c r="S104" s="106"/>
    </row>
    <row r="105" spans="1:19" ht="28.5" customHeight="1">
      <c r="A105" s="63"/>
      <c r="B105" s="35"/>
      <c r="C105" s="35">
        <v>313.3</v>
      </c>
      <c r="D105" s="35"/>
      <c r="E105" s="28"/>
      <c r="F105" s="28">
        <v>248.6</v>
      </c>
      <c r="G105" s="28">
        <v>119.6</v>
      </c>
      <c r="H105" s="28">
        <v>52.7</v>
      </c>
      <c r="I105" s="28">
        <v>25.1</v>
      </c>
      <c r="J105" s="64"/>
      <c r="K105" s="64"/>
      <c r="L105" s="64"/>
      <c r="M105" s="65"/>
      <c r="N105" s="65">
        <v>72.9</v>
      </c>
      <c r="O105" s="65">
        <v>33.2</v>
      </c>
      <c r="P105" s="66">
        <v>147</v>
      </c>
      <c r="Q105" s="66">
        <v>66</v>
      </c>
      <c r="R105" s="66">
        <v>30.8</v>
      </c>
      <c r="S105" s="106">
        <f>SUM(B105:R105)-SUM(B104:R104)</f>
        <v>0</v>
      </c>
    </row>
    <row r="106" spans="1:20" ht="27.75" customHeight="1">
      <c r="A106" s="63"/>
      <c r="B106" s="26"/>
      <c r="C106" s="26">
        <v>222.7</v>
      </c>
      <c r="D106" s="26">
        <v>85.9</v>
      </c>
      <c r="E106" s="27"/>
      <c r="F106" s="27">
        <v>196.7</v>
      </c>
      <c r="G106" s="28">
        <v>76.9</v>
      </c>
      <c r="H106" s="28">
        <v>31.5</v>
      </c>
      <c r="I106" s="28">
        <v>13.7</v>
      </c>
      <c r="J106" s="64">
        <v>93.3</v>
      </c>
      <c r="K106" s="64">
        <v>42.1</v>
      </c>
      <c r="L106" s="64">
        <v>19.3</v>
      </c>
      <c r="M106" s="65">
        <v>109.6</v>
      </c>
      <c r="N106" s="65">
        <v>44.7</v>
      </c>
      <c r="O106" s="65">
        <v>18.3</v>
      </c>
      <c r="P106" s="66">
        <v>98.6</v>
      </c>
      <c r="Q106" s="66">
        <v>43.1</v>
      </c>
      <c r="R106" s="66">
        <v>18.9</v>
      </c>
      <c r="S106" s="106"/>
      <c r="T106" s="21"/>
    </row>
    <row r="107" spans="1:20" ht="27.75" customHeight="1">
      <c r="A107" s="63"/>
      <c r="B107" s="35"/>
      <c r="C107" s="35">
        <v>222.7</v>
      </c>
      <c r="D107" s="35">
        <v>85.9</v>
      </c>
      <c r="E107" s="28"/>
      <c r="F107" s="28">
        <v>196.7</v>
      </c>
      <c r="G107" s="28">
        <v>76.9</v>
      </c>
      <c r="H107" s="28">
        <v>31.5</v>
      </c>
      <c r="I107" s="28">
        <v>13.7</v>
      </c>
      <c r="J107" s="64">
        <v>93.3</v>
      </c>
      <c r="K107" s="64">
        <v>42.1</v>
      </c>
      <c r="L107" s="64">
        <v>19.3</v>
      </c>
      <c r="M107" s="65">
        <v>109.6</v>
      </c>
      <c r="N107" s="65">
        <v>44.7</v>
      </c>
      <c r="O107" s="65">
        <v>18.3</v>
      </c>
      <c r="P107" s="66">
        <v>98.6</v>
      </c>
      <c r="Q107" s="66">
        <v>43.1</v>
      </c>
      <c r="R107" s="66">
        <v>18.9</v>
      </c>
      <c r="S107" s="106">
        <f>SUM(B107:R107)-SUM(B106:R106)</f>
        <v>0</v>
      </c>
      <c r="T107" s="21"/>
    </row>
    <row r="108" spans="1:19" ht="28.5" customHeight="1">
      <c r="A108" s="63"/>
      <c r="B108" s="26"/>
      <c r="C108" s="26"/>
      <c r="D108" s="26"/>
      <c r="E108" s="27"/>
      <c r="F108" s="27"/>
      <c r="G108" s="27"/>
      <c r="H108" s="27"/>
      <c r="I108" s="27"/>
      <c r="J108" s="36"/>
      <c r="K108" s="36"/>
      <c r="L108" s="36"/>
      <c r="M108" s="37"/>
      <c r="N108" s="37"/>
      <c r="O108" s="37"/>
      <c r="P108" s="38"/>
      <c r="Q108" s="38"/>
      <c r="R108" s="38"/>
      <c r="S108" s="106"/>
    </row>
    <row r="109" spans="1:19" ht="28.5" customHeight="1">
      <c r="A109" s="63"/>
      <c r="B109" s="35"/>
      <c r="C109" s="35"/>
      <c r="D109" s="35"/>
      <c r="E109" s="28"/>
      <c r="F109" s="28"/>
      <c r="G109" s="28"/>
      <c r="H109" s="28"/>
      <c r="I109" s="28"/>
      <c r="J109" s="64"/>
      <c r="K109" s="64"/>
      <c r="L109" s="64"/>
      <c r="M109" s="65"/>
      <c r="N109" s="65"/>
      <c r="O109" s="65"/>
      <c r="P109" s="66"/>
      <c r="Q109" s="66"/>
      <c r="R109" s="66"/>
      <c r="S109" s="106">
        <f>SUM(B109:R109)-SUM(B108:R108)</f>
        <v>0</v>
      </c>
    </row>
    <row r="110" spans="1:19" ht="28.5" customHeight="1">
      <c r="A110" s="63"/>
      <c r="B110" s="26"/>
      <c r="C110" s="26"/>
      <c r="D110" s="26"/>
      <c r="E110" s="27"/>
      <c r="F110" s="27"/>
      <c r="G110" s="27"/>
      <c r="H110" s="27"/>
      <c r="I110" s="27"/>
      <c r="J110" s="36"/>
      <c r="K110" s="36"/>
      <c r="L110" s="36"/>
      <c r="M110" s="37"/>
      <c r="N110" s="37"/>
      <c r="O110" s="37"/>
      <c r="P110" s="38"/>
      <c r="Q110" s="38"/>
      <c r="R110" s="38"/>
      <c r="S110" s="106"/>
    </row>
    <row r="111" spans="1:19" ht="28.5" customHeight="1">
      <c r="A111" s="63"/>
      <c r="B111" s="35"/>
      <c r="C111" s="35"/>
      <c r="D111" s="35"/>
      <c r="E111" s="28"/>
      <c r="F111" s="28"/>
      <c r="G111" s="28"/>
      <c r="H111" s="28"/>
      <c r="I111" s="28"/>
      <c r="J111" s="64"/>
      <c r="K111" s="64"/>
      <c r="L111" s="64"/>
      <c r="M111" s="65"/>
      <c r="N111" s="65"/>
      <c r="O111" s="65"/>
      <c r="P111" s="66"/>
      <c r="Q111" s="66"/>
      <c r="R111" s="66"/>
      <c r="S111" s="106">
        <f>SUM(B111:R111)-SUM(B110:R110)</f>
        <v>0</v>
      </c>
    </row>
    <row r="112" spans="1:19" ht="28.5" customHeight="1">
      <c r="A112" s="63"/>
      <c r="B112" s="26"/>
      <c r="C112" s="26"/>
      <c r="D112" s="26"/>
      <c r="E112" s="27"/>
      <c r="F112" s="27"/>
      <c r="G112" s="27"/>
      <c r="H112" s="27"/>
      <c r="I112" s="27"/>
      <c r="J112" s="36"/>
      <c r="K112" s="36"/>
      <c r="L112" s="36"/>
      <c r="M112" s="37"/>
      <c r="N112" s="37"/>
      <c r="O112" s="37"/>
      <c r="P112" s="38"/>
      <c r="Q112" s="38"/>
      <c r="R112" s="38"/>
      <c r="S112" s="106"/>
    </row>
    <row r="113" spans="1:19" ht="28.5" customHeight="1">
      <c r="A113" s="63"/>
      <c r="B113" s="35"/>
      <c r="C113" s="35"/>
      <c r="D113" s="35"/>
      <c r="E113" s="28"/>
      <c r="F113" s="28"/>
      <c r="G113" s="28"/>
      <c r="H113" s="28"/>
      <c r="I113" s="28"/>
      <c r="J113" s="64"/>
      <c r="K113" s="64"/>
      <c r="L113" s="64"/>
      <c r="M113" s="65"/>
      <c r="N113" s="65"/>
      <c r="O113" s="65"/>
      <c r="P113" s="66"/>
      <c r="Q113" s="66"/>
      <c r="R113" s="66"/>
      <c r="S113" s="106">
        <f>SUM(B113:R113)-SUM(B112:R112)</f>
        <v>0</v>
      </c>
    </row>
    <row r="114" spans="1:19" ht="28.5" customHeight="1">
      <c r="A114" s="63"/>
      <c r="B114" s="26"/>
      <c r="C114" s="26"/>
      <c r="D114" s="26"/>
      <c r="E114" s="27"/>
      <c r="F114" s="27"/>
      <c r="G114" s="27"/>
      <c r="H114" s="27"/>
      <c r="I114" s="27"/>
      <c r="J114" s="36"/>
      <c r="K114" s="36"/>
      <c r="L114" s="36"/>
      <c r="M114" s="37"/>
      <c r="N114" s="37"/>
      <c r="O114" s="37"/>
      <c r="P114" s="38"/>
      <c r="Q114" s="38"/>
      <c r="R114" s="38"/>
      <c r="S114" s="106"/>
    </row>
    <row r="115" spans="1:19" ht="28.5" customHeight="1">
      <c r="A115" s="63"/>
      <c r="B115" s="35"/>
      <c r="C115" s="35"/>
      <c r="D115" s="35"/>
      <c r="E115" s="28"/>
      <c r="F115" s="28"/>
      <c r="G115" s="28"/>
      <c r="H115" s="28"/>
      <c r="I115" s="28"/>
      <c r="J115" s="64"/>
      <c r="K115" s="64"/>
      <c r="L115" s="64"/>
      <c r="M115" s="65"/>
      <c r="N115" s="65"/>
      <c r="O115" s="65"/>
      <c r="P115" s="66"/>
      <c r="Q115" s="66"/>
      <c r="R115" s="66"/>
      <c r="S115" s="106">
        <f>SUM(B115:R115)-SUM(B114:R114)</f>
        <v>0</v>
      </c>
    </row>
    <row r="116" spans="1:19" ht="28.5" customHeight="1">
      <c r="A116" s="63"/>
      <c r="B116" s="26"/>
      <c r="C116" s="26"/>
      <c r="D116" s="26"/>
      <c r="E116" s="27"/>
      <c r="F116" s="27"/>
      <c r="G116" s="27"/>
      <c r="H116" s="27"/>
      <c r="I116" s="27"/>
      <c r="J116" s="36"/>
      <c r="K116" s="36"/>
      <c r="L116" s="36"/>
      <c r="M116" s="37"/>
      <c r="N116" s="37"/>
      <c r="O116" s="37"/>
      <c r="P116" s="38"/>
      <c r="Q116" s="38"/>
      <c r="R116" s="38"/>
      <c r="S116" s="106"/>
    </row>
    <row r="117" spans="1:19" ht="28.5" customHeight="1">
      <c r="A117" s="63"/>
      <c r="B117" s="35"/>
      <c r="C117" s="35"/>
      <c r="D117" s="35"/>
      <c r="E117" s="28"/>
      <c r="F117" s="28"/>
      <c r="G117" s="28"/>
      <c r="H117" s="28"/>
      <c r="I117" s="28"/>
      <c r="J117" s="64"/>
      <c r="K117" s="64"/>
      <c r="L117" s="64"/>
      <c r="M117" s="65"/>
      <c r="N117" s="65"/>
      <c r="O117" s="65"/>
      <c r="P117" s="66"/>
      <c r="Q117" s="66"/>
      <c r="R117" s="66"/>
      <c r="S117" s="106">
        <f>SUM(B117:R117)-SUM(B116:R116)</f>
        <v>0</v>
      </c>
    </row>
    <row r="118" spans="1:19" ht="28.5" customHeight="1">
      <c r="A118" s="63"/>
      <c r="B118" s="26"/>
      <c r="C118" s="26"/>
      <c r="D118" s="26"/>
      <c r="E118" s="27"/>
      <c r="F118" s="27"/>
      <c r="G118" s="27"/>
      <c r="H118" s="27"/>
      <c r="I118" s="27"/>
      <c r="J118" s="36"/>
      <c r="K118" s="36"/>
      <c r="L118" s="36"/>
      <c r="M118" s="37"/>
      <c r="N118" s="37"/>
      <c r="O118" s="37"/>
      <c r="P118" s="38"/>
      <c r="Q118" s="38"/>
      <c r="R118" s="38"/>
      <c r="S118" s="106"/>
    </row>
    <row r="119" spans="1:19" ht="28.5" customHeight="1">
      <c r="A119" s="63"/>
      <c r="B119" s="35"/>
      <c r="C119" s="35"/>
      <c r="D119" s="35"/>
      <c r="E119" s="28"/>
      <c r="F119" s="28"/>
      <c r="G119" s="28"/>
      <c r="H119" s="28"/>
      <c r="I119" s="28"/>
      <c r="J119" s="64"/>
      <c r="K119" s="64"/>
      <c r="L119" s="64"/>
      <c r="M119" s="65"/>
      <c r="N119" s="65"/>
      <c r="O119" s="65"/>
      <c r="P119" s="66"/>
      <c r="Q119" s="66"/>
      <c r="R119" s="66"/>
      <c r="S119" s="106">
        <f>SUM(B119:R119)-SUM(B118:R118)</f>
        <v>0</v>
      </c>
    </row>
    <row r="120" spans="1:19" ht="28.5" customHeight="1">
      <c r="A120" s="63"/>
      <c r="B120" s="26"/>
      <c r="C120" s="26"/>
      <c r="D120" s="26"/>
      <c r="E120" s="27"/>
      <c r="F120" s="27"/>
      <c r="G120" s="27"/>
      <c r="H120" s="27"/>
      <c r="I120" s="27"/>
      <c r="J120" s="36"/>
      <c r="K120" s="36"/>
      <c r="L120" s="36"/>
      <c r="M120" s="37"/>
      <c r="N120" s="37"/>
      <c r="O120" s="37"/>
      <c r="P120" s="38"/>
      <c r="Q120" s="38"/>
      <c r="R120" s="38"/>
      <c r="S120" s="106"/>
    </row>
    <row r="121" spans="1:19" ht="28.5" customHeight="1">
      <c r="A121" s="63"/>
      <c r="B121" s="35"/>
      <c r="C121" s="35"/>
      <c r="D121" s="35"/>
      <c r="E121" s="28"/>
      <c r="F121" s="28"/>
      <c r="G121" s="28"/>
      <c r="H121" s="28"/>
      <c r="I121" s="28"/>
      <c r="J121" s="64"/>
      <c r="K121" s="64"/>
      <c r="L121" s="64"/>
      <c r="M121" s="65"/>
      <c r="N121" s="65"/>
      <c r="O121" s="65"/>
      <c r="P121" s="66"/>
      <c r="Q121" s="66"/>
      <c r="R121" s="66"/>
      <c r="S121" s="106">
        <f>SUM(B121:R121)-SUM(B120:R120)</f>
        <v>0</v>
      </c>
    </row>
    <row r="122" spans="1:19" ht="28.5" customHeight="1">
      <c r="A122" s="63"/>
      <c r="B122" s="26"/>
      <c r="C122" s="26"/>
      <c r="D122" s="26"/>
      <c r="E122" s="27"/>
      <c r="F122" s="27"/>
      <c r="G122" s="27"/>
      <c r="H122" s="27"/>
      <c r="I122" s="27"/>
      <c r="J122" s="36"/>
      <c r="K122" s="36"/>
      <c r="L122" s="36"/>
      <c r="M122" s="37"/>
      <c r="N122" s="37"/>
      <c r="O122" s="37"/>
      <c r="P122" s="38"/>
      <c r="Q122" s="38"/>
      <c r="R122" s="38"/>
      <c r="S122" s="106"/>
    </row>
    <row r="123" spans="1:19" ht="28.5" customHeight="1">
      <c r="A123" s="63"/>
      <c r="B123" s="35"/>
      <c r="C123" s="35"/>
      <c r="D123" s="35"/>
      <c r="E123" s="28"/>
      <c r="F123" s="28"/>
      <c r="G123" s="28"/>
      <c r="H123" s="28"/>
      <c r="I123" s="28"/>
      <c r="J123" s="64"/>
      <c r="K123" s="64"/>
      <c r="L123" s="64"/>
      <c r="M123" s="65"/>
      <c r="N123" s="65"/>
      <c r="O123" s="65"/>
      <c r="P123" s="66"/>
      <c r="Q123" s="66"/>
      <c r="R123" s="66"/>
      <c r="S123" s="106">
        <f>SUM(B123:R123)-SUM(B122:R122)</f>
        <v>0</v>
      </c>
    </row>
    <row r="124" spans="1:19" ht="28.5" customHeight="1">
      <c r="A124" s="63"/>
      <c r="B124" s="26"/>
      <c r="C124" s="26"/>
      <c r="D124" s="26"/>
      <c r="E124" s="27"/>
      <c r="F124" s="27"/>
      <c r="G124" s="27"/>
      <c r="H124" s="27"/>
      <c r="I124" s="27"/>
      <c r="J124" s="36"/>
      <c r="K124" s="36"/>
      <c r="L124" s="36"/>
      <c r="M124" s="37"/>
      <c r="N124" s="37"/>
      <c r="O124" s="37"/>
      <c r="P124" s="38"/>
      <c r="Q124" s="38"/>
      <c r="R124" s="38"/>
      <c r="S124" s="106"/>
    </row>
    <row r="125" spans="1:19" ht="28.5" customHeight="1">
      <c r="A125" s="63"/>
      <c r="B125" s="35"/>
      <c r="C125" s="35"/>
      <c r="D125" s="35"/>
      <c r="E125" s="28"/>
      <c r="F125" s="28"/>
      <c r="G125" s="28"/>
      <c r="H125" s="28"/>
      <c r="I125" s="28"/>
      <c r="J125" s="64"/>
      <c r="K125" s="64"/>
      <c r="L125" s="64"/>
      <c r="M125" s="65"/>
      <c r="N125" s="65"/>
      <c r="O125" s="65"/>
      <c r="P125" s="66"/>
      <c r="Q125" s="66"/>
      <c r="R125" s="66"/>
      <c r="S125" s="106">
        <f>SUM(B125:R125)-SUM(B124:R124)</f>
        <v>0</v>
      </c>
    </row>
    <row r="126" spans="1:19" ht="28.5" customHeight="1">
      <c r="A126" s="63"/>
      <c r="B126" s="26"/>
      <c r="C126" s="26"/>
      <c r="D126" s="26"/>
      <c r="E126" s="27"/>
      <c r="F126" s="27"/>
      <c r="G126" s="27"/>
      <c r="H126" s="27"/>
      <c r="I126" s="27"/>
      <c r="J126" s="36"/>
      <c r="K126" s="36"/>
      <c r="L126" s="36"/>
      <c r="M126" s="37"/>
      <c r="N126" s="37"/>
      <c r="O126" s="37"/>
      <c r="P126" s="38"/>
      <c r="Q126" s="38"/>
      <c r="R126" s="38"/>
      <c r="S126" s="106"/>
    </row>
    <row r="127" spans="1:19" ht="28.5" customHeight="1">
      <c r="A127" s="63"/>
      <c r="B127" s="35"/>
      <c r="C127" s="35"/>
      <c r="D127" s="35"/>
      <c r="E127" s="28"/>
      <c r="F127" s="28"/>
      <c r="G127" s="28"/>
      <c r="H127" s="28"/>
      <c r="I127" s="28"/>
      <c r="J127" s="64"/>
      <c r="K127" s="64"/>
      <c r="L127" s="64"/>
      <c r="M127" s="65"/>
      <c r="N127" s="65"/>
      <c r="O127" s="65"/>
      <c r="P127" s="66"/>
      <c r="Q127" s="66"/>
      <c r="R127" s="66"/>
      <c r="S127" s="106">
        <f>SUM(B127:R127)-SUM(B126:R126)</f>
        <v>0</v>
      </c>
    </row>
    <row r="128" spans="1:19" ht="28.5" customHeight="1">
      <c r="A128" s="63"/>
      <c r="B128" s="26"/>
      <c r="C128" s="26"/>
      <c r="D128" s="26"/>
      <c r="E128" s="27"/>
      <c r="F128" s="27"/>
      <c r="G128" s="27"/>
      <c r="H128" s="27"/>
      <c r="I128" s="27"/>
      <c r="J128" s="36"/>
      <c r="K128" s="36"/>
      <c r="L128" s="36"/>
      <c r="M128" s="37"/>
      <c r="N128" s="37"/>
      <c r="O128" s="37"/>
      <c r="P128" s="38"/>
      <c r="Q128" s="38"/>
      <c r="R128" s="38"/>
      <c r="S128" s="106"/>
    </row>
    <row r="129" spans="1:19" ht="28.5" customHeight="1">
      <c r="A129" s="63"/>
      <c r="B129" s="35"/>
      <c r="C129" s="35"/>
      <c r="D129" s="35"/>
      <c r="E129" s="28"/>
      <c r="F129" s="28"/>
      <c r="G129" s="28"/>
      <c r="H129" s="28"/>
      <c r="I129" s="28"/>
      <c r="J129" s="64"/>
      <c r="K129" s="64"/>
      <c r="L129" s="64"/>
      <c r="M129" s="65"/>
      <c r="N129" s="65"/>
      <c r="O129" s="65"/>
      <c r="P129" s="66"/>
      <c r="Q129" s="66"/>
      <c r="R129" s="66"/>
      <c r="S129" s="106">
        <f>SUM(B129:R129)-SUM(B128:R128)</f>
        <v>0</v>
      </c>
    </row>
    <row r="130" spans="1:19" ht="28.5" customHeight="1">
      <c r="A130" s="63"/>
      <c r="B130" s="26"/>
      <c r="C130" s="26"/>
      <c r="D130" s="26"/>
      <c r="E130" s="27"/>
      <c r="F130" s="27"/>
      <c r="G130" s="27"/>
      <c r="H130" s="27"/>
      <c r="I130" s="27"/>
      <c r="J130" s="36"/>
      <c r="K130" s="36"/>
      <c r="L130" s="36"/>
      <c r="M130" s="37"/>
      <c r="N130" s="37"/>
      <c r="O130" s="37"/>
      <c r="P130" s="38"/>
      <c r="Q130" s="38"/>
      <c r="R130" s="38"/>
      <c r="S130" s="106"/>
    </row>
    <row r="131" spans="1:19" ht="28.5" customHeight="1">
      <c r="A131" s="63"/>
      <c r="B131" s="35"/>
      <c r="C131" s="35"/>
      <c r="D131" s="35"/>
      <c r="E131" s="28"/>
      <c r="F131" s="28"/>
      <c r="G131" s="28"/>
      <c r="H131" s="28"/>
      <c r="I131" s="28"/>
      <c r="J131" s="64"/>
      <c r="K131" s="64"/>
      <c r="L131" s="64"/>
      <c r="M131" s="65"/>
      <c r="N131" s="65"/>
      <c r="O131" s="65"/>
      <c r="P131" s="66"/>
      <c r="Q131" s="66"/>
      <c r="R131" s="66"/>
      <c r="S131" s="106">
        <f>SUM(B131:R131)-SUM(B130:R130)</f>
        <v>0</v>
      </c>
    </row>
    <row r="132" spans="1:19" ht="28.5" customHeight="1">
      <c r="A132" s="63"/>
      <c r="B132" s="26"/>
      <c r="C132" s="26"/>
      <c r="D132" s="26"/>
      <c r="E132" s="27"/>
      <c r="F132" s="27"/>
      <c r="G132" s="27"/>
      <c r="H132" s="27"/>
      <c r="I132" s="27"/>
      <c r="J132" s="36"/>
      <c r="K132" s="36"/>
      <c r="L132" s="36"/>
      <c r="M132" s="37"/>
      <c r="N132" s="37"/>
      <c r="O132" s="37"/>
      <c r="P132" s="38"/>
      <c r="Q132" s="38"/>
      <c r="R132" s="38"/>
      <c r="S132" s="106"/>
    </row>
    <row r="133" spans="1:19" ht="28.5" customHeight="1">
      <c r="A133" s="63"/>
      <c r="B133" s="35"/>
      <c r="C133" s="35"/>
      <c r="D133" s="35"/>
      <c r="E133" s="28"/>
      <c r="F133" s="28"/>
      <c r="G133" s="28"/>
      <c r="H133" s="28"/>
      <c r="I133" s="28"/>
      <c r="J133" s="64"/>
      <c r="K133" s="64"/>
      <c r="L133" s="64"/>
      <c r="M133" s="65"/>
      <c r="N133" s="65"/>
      <c r="O133" s="65"/>
      <c r="P133" s="66"/>
      <c r="Q133" s="66"/>
      <c r="R133" s="66"/>
      <c r="S133" s="106">
        <f>SUM(B133:R133)-SUM(B132:R132)</f>
        <v>0</v>
      </c>
    </row>
    <row r="134" spans="1:19" ht="28.5" customHeight="1">
      <c r="A134" s="63"/>
      <c r="B134" s="26"/>
      <c r="C134" s="26"/>
      <c r="D134" s="26"/>
      <c r="E134" s="27"/>
      <c r="F134" s="27"/>
      <c r="G134" s="27"/>
      <c r="H134" s="27"/>
      <c r="I134" s="27"/>
      <c r="J134" s="36"/>
      <c r="K134" s="36"/>
      <c r="L134" s="36"/>
      <c r="M134" s="37"/>
      <c r="N134" s="37"/>
      <c r="O134" s="37"/>
      <c r="P134" s="38"/>
      <c r="Q134" s="38"/>
      <c r="R134" s="38"/>
      <c r="S134" s="106"/>
    </row>
    <row r="135" spans="1:19" ht="28.5" customHeight="1">
      <c r="A135" s="63"/>
      <c r="B135" s="35"/>
      <c r="C135" s="35"/>
      <c r="D135" s="35"/>
      <c r="E135" s="28"/>
      <c r="F135" s="28"/>
      <c r="G135" s="28"/>
      <c r="H135" s="28"/>
      <c r="I135" s="28"/>
      <c r="J135" s="64"/>
      <c r="K135" s="64"/>
      <c r="L135" s="64"/>
      <c r="M135" s="65"/>
      <c r="N135" s="65"/>
      <c r="O135" s="65"/>
      <c r="P135" s="66"/>
      <c r="Q135" s="66"/>
      <c r="R135" s="66"/>
      <c r="S135" s="106">
        <f>SUM(B135:R135)-SUM(B134:R134)</f>
        <v>0</v>
      </c>
    </row>
    <row r="136" spans="1:19" ht="28.5" customHeight="1">
      <c r="A136" s="63"/>
      <c r="B136" s="26"/>
      <c r="C136" s="26"/>
      <c r="D136" s="26"/>
      <c r="E136" s="27"/>
      <c r="F136" s="27"/>
      <c r="G136" s="27"/>
      <c r="H136" s="27"/>
      <c r="I136" s="27"/>
      <c r="J136" s="36"/>
      <c r="K136" s="36"/>
      <c r="L136" s="36"/>
      <c r="M136" s="37"/>
      <c r="N136" s="37"/>
      <c r="O136" s="37"/>
      <c r="P136" s="38"/>
      <c r="Q136" s="38"/>
      <c r="R136" s="38"/>
      <c r="S136" s="106"/>
    </row>
    <row r="137" spans="1:19" ht="28.5" customHeight="1">
      <c r="A137" s="63"/>
      <c r="B137" s="35"/>
      <c r="C137" s="35"/>
      <c r="D137" s="35"/>
      <c r="E137" s="28"/>
      <c r="F137" s="28"/>
      <c r="G137" s="28"/>
      <c r="H137" s="28"/>
      <c r="I137" s="28"/>
      <c r="J137" s="64"/>
      <c r="K137" s="64"/>
      <c r="L137" s="64"/>
      <c r="M137" s="65"/>
      <c r="N137" s="65"/>
      <c r="O137" s="65"/>
      <c r="P137" s="66"/>
      <c r="Q137" s="66"/>
      <c r="R137" s="66"/>
      <c r="S137" s="106">
        <f>SUM(B137:R137)-SUM(B136:R136)</f>
        <v>0</v>
      </c>
    </row>
    <row r="138" spans="1:19" ht="28.5" customHeight="1">
      <c r="A138" s="63"/>
      <c r="B138" s="26"/>
      <c r="C138" s="26"/>
      <c r="D138" s="26"/>
      <c r="E138" s="27"/>
      <c r="F138" s="27"/>
      <c r="G138" s="27"/>
      <c r="H138" s="27"/>
      <c r="I138" s="27"/>
      <c r="J138" s="36"/>
      <c r="K138" s="36"/>
      <c r="L138" s="36"/>
      <c r="M138" s="37"/>
      <c r="N138" s="37"/>
      <c r="O138" s="37"/>
      <c r="P138" s="38"/>
      <c r="Q138" s="38"/>
      <c r="R138" s="38"/>
      <c r="S138" s="106"/>
    </row>
    <row r="139" spans="1:19" ht="28.5" customHeight="1">
      <c r="A139" s="63"/>
      <c r="B139" s="35"/>
      <c r="C139" s="35"/>
      <c r="D139" s="35"/>
      <c r="E139" s="28"/>
      <c r="F139" s="28"/>
      <c r="G139" s="28"/>
      <c r="H139" s="28"/>
      <c r="I139" s="28"/>
      <c r="J139" s="64"/>
      <c r="K139" s="64"/>
      <c r="L139" s="64"/>
      <c r="M139" s="65"/>
      <c r="N139" s="65"/>
      <c r="O139" s="65"/>
      <c r="P139" s="66"/>
      <c r="Q139" s="66"/>
      <c r="R139" s="66"/>
      <c r="S139" s="106">
        <f>SUM(B139:R139)-SUM(B138:R138)</f>
        <v>0</v>
      </c>
    </row>
    <row r="140" spans="1:19" ht="28.5" customHeight="1">
      <c r="A140" s="63"/>
      <c r="B140" s="26"/>
      <c r="C140" s="26"/>
      <c r="D140" s="26"/>
      <c r="E140" s="27"/>
      <c r="F140" s="27"/>
      <c r="G140" s="27"/>
      <c r="H140" s="27"/>
      <c r="I140" s="27"/>
      <c r="J140" s="36"/>
      <c r="K140" s="36"/>
      <c r="L140" s="36"/>
      <c r="M140" s="37"/>
      <c r="N140" s="37"/>
      <c r="O140" s="37"/>
      <c r="P140" s="38"/>
      <c r="Q140" s="38"/>
      <c r="R140" s="38"/>
      <c r="S140" s="106"/>
    </row>
    <row r="141" spans="1:19" ht="28.5" customHeight="1">
      <c r="A141" s="63"/>
      <c r="B141" s="35"/>
      <c r="C141" s="35"/>
      <c r="D141" s="35"/>
      <c r="E141" s="28"/>
      <c r="F141" s="28"/>
      <c r="G141" s="28"/>
      <c r="H141" s="28"/>
      <c r="I141" s="28"/>
      <c r="J141" s="64"/>
      <c r="K141" s="64"/>
      <c r="L141" s="64"/>
      <c r="M141" s="65"/>
      <c r="N141" s="65"/>
      <c r="O141" s="65"/>
      <c r="P141" s="66"/>
      <c r="Q141" s="66"/>
      <c r="R141" s="66"/>
      <c r="S141" s="106">
        <f>SUM(B141:R141)-SUM(B140:R140)</f>
        <v>0</v>
      </c>
    </row>
    <row r="142" spans="1:19" ht="28.5" customHeight="1">
      <c r="A142" s="63"/>
      <c r="B142" s="26"/>
      <c r="C142" s="26"/>
      <c r="D142" s="26"/>
      <c r="E142" s="27"/>
      <c r="F142" s="27"/>
      <c r="G142" s="27"/>
      <c r="H142" s="27"/>
      <c r="I142" s="27"/>
      <c r="J142" s="36"/>
      <c r="K142" s="36"/>
      <c r="L142" s="36"/>
      <c r="M142" s="37"/>
      <c r="N142" s="37"/>
      <c r="O142" s="37"/>
      <c r="P142" s="38"/>
      <c r="Q142" s="38"/>
      <c r="R142" s="38"/>
      <c r="S142" s="106"/>
    </row>
    <row r="143" spans="1:19" ht="28.5" customHeight="1">
      <c r="A143" s="63"/>
      <c r="B143" s="35"/>
      <c r="C143" s="35"/>
      <c r="D143" s="35"/>
      <c r="E143" s="28"/>
      <c r="F143" s="28"/>
      <c r="G143" s="28"/>
      <c r="H143" s="28"/>
      <c r="I143" s="28"/>
      <c r="J143" s="64"/>
      <c r="K143" s="64"/>
      <c r="L143" s="64"/>
      <c r="M143" s="65"/>
      <c r="N143" s="65"/>
      <c r="O143" s="65"/>
      <c r="P143" s="66"/>
      <c r="Q143" s="66"/>
      <c r="R143" s="66"/>
      <c r="S143" s="106">
        <f>SUM(B143:R143)-SUM(B142:R142)</f>
        <v>0</v>
      </c>
    </row>
  </sheetData>
  <sheetProtection selectLockedCells="1" selectUnlockedCells="1"/>
  <mergeCells count="77">
    <mergeCell ref="A1:R1"/>
    <mergeCell ref="A2:A3"/>
    <mergeCell ref="B2:D2"/>
    <mergeCell ref="E2:I2"/>
    <mergeCell ref="J2:L2"/>
    <mergeCell ref="M2:O2"/>
    <mergeCell ref="P2:R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O34"/>
    <mergeCell ref="A35:T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</mergeCells>
  <printOptions/>
  <pageMargins left="0" right="0" top="0.25" bottom="0" header="0.5118055555555555" footer="0.5118055555555555"/>
  <pageSetup firstPageNumber="1" useFirstPageNumber="1" horizontalDpi="300" verticalDpi="300" orientation="landscape" scale="57"/>
  <rowBreaks count="2" manualBreakCount="2">
    <brk id="33" max="255" man="1"/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89"/>
  <sheetViews>
    <sheetView showGridLines="0" tabSelected="1" workbookViewId="0" topLeftCell="A1">
      <selection activeCell="A16" sqref="A16"/>
    </sheetView>
  </sheetViews>
  <sheetFormatPr defaultColWidth="10.3984375" defaultRowHeight="19.5" customHeight="1"/>
  <cols>
    <col min="1" max="1" width="24.8984375" style="1" customWidth="1"/>
    <col min="2" max="3" width="9.09765625" style="1" customWidth="1"/>
    <col min="4" max="4" width="7.3984375" style="1" customWidth="1"/>
    <col min="5" max="6" width="9.09765625" style="1" customWidth="1"/>
    <col min="7" max="18" width="7.3984375" style="1" customWidth="1"/>
    <col min="19" max="19" width="10" style="1" customWidth="1"/>
    <col min="20" max="16384" width="10.19921875" style="1" customWidth="1"/>
  </cols>
  <sheetData>
    <row r="1" spans="1:19" ht="26.25" customHeight="1">
      <c r="A1" s="2" t="s">
        <v>375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8" customHeight="1">
      <c r="A2" s="5" t="s">
        <v>1</v>
      </c>
      <c r="B2" s="6" t="s">
        <v>2</v>
      </c>
      <c r="C2" s="6"/>
      <c r="D2" s="6"/>
      <c r="E2" s="7" t="s">
        <v>3</v>
      </c>
      <c r="F2" s="7"/>
      <c r="G2" s="7"/>
      <c r="H2" s="7"/>
      <c r="I2" s="7"/>
      <c r="J2" s="8" t="s">
        <v>4</v>
      </c>
      <c r="K2" s="8"/>
      <c r="L2" s="8"/>
      <c r="M2" s="9" t="s">
        <v>5</v>
      </c>
      <c r="N2" s="9"/>
      <c r="O2" s="9"/>
      <c r="P2" s="10" t="s">
        <v>6</v>
      </c>
      <c r="Q2" s="10"/>
      <c r="R2" s="10"/>
      <c r="S2" s="11"/>
    </row>
    <row r="3" spans="1:19" ht="18.75" customHeight="1">
      <c r="A3" s="5"/>
      <c r="B3" s="13" t="s">
        <v>172</v>
      </c>
      <c r="C3" s="13" t="s">
        <v>7</v>
      </c>
      <c r="D3" s="13" t="s">
        <v>8</v>
      </c>
      <c r="E3" s="14" t="s">
        <v>173</v>
      </c>
      <c r="F3" s="14" t="s">
        <v>7</v>
      </c>
      <c r="G3" s="14" t="s">
        <v>8</v>
      </c>
      <c r="H3" s="14" t="s">
        <v>9</v>
      </c>
      <c r="I3" s="14" t="s">
        <v>10</v>
      </c>
      <c r="J3" s="15" t="s">
        <v>8</v>
      </c>
      <c r="K3" s="15" t="s">
        <v>9</v>
      </c>
      <c r="L3" s="15" t="s">
        <v>10</v>
      </c>
      <c r="M3" s="16" t="s">
        <v>8</v>
      </c>
      <c r="N3" s="16" t="s">
        <v>9</v>
      </c>
      <c r="O3" s="16" t="s">
        <v>10</v>
      </c>
      <c r="P3" s="17" t="s">
        <v>8</v>
      </c>
      <c r="Q3" s="17" t="s">
        <v>9</v>
      </c>
      <c r="R3" s="17" t="s">
        <v>10</v>
      </c>
      <c r="S3" s="11"/>
    </row>
    <row r="4" spans="1:19" ht="21" customHeight="1">
      <c r="A4" s="72" t="s">
        <v>11</v>
      </c>
      <c r="B4" s="19">
        <v>300</v>
      </c>
      <c r="C4" s="19">
        <v>140</v>
      </c>
      <c r="D4" s="19">
        <v>70</v>
      </c>
      <c r="E4" s="19">
        <v>340</v>
      </c>
      <c r="F4" s="19">
        <v>130</v>
      </c>
      <c r="G4" s="19">
        <v>57</v>
      </c>
      <c r="H4" s="19">
        <v>26</v>
      </c>
      <c r="I4" s="19">
        <v>12</v>
      </c>
      <c r="J4" s="19">
        <v>65</v>
      </c>
      <c r="K4" s="19">
        <v>28</v>
      </c>
      <c r="L4" s="19">
        <v>15</v>
      </c>
      <c r="M4" s="19">
        <v>64</v>
      </c>
      <c r="N4" s="19">
        <v>29</v>
      </c>
      <c r="O4" s="19">
        <v>12</v>
      </c>
      <c r="P4" s="19">
        <v>72</v>
      </c>
      <c r="Q4" s="19">
        <v>32</v>
      </c>
      <c r="R4" s="74">
        <v>15</v>
      </c>
      <c r="S4" s="33"/>
    </row>
    <row r="5" spans="1:19" ht="21" customHeight="1">
      <c r="A5" s="75" t="s">
        <v>12</v>
      </c>
      <c r="B5" s="19">
        <v>330</v>
      </c>
      <c r="C5" s="19">
        <v>155</v>
      </c>
      <c r="D5" s="19">
        <v>74</v>
      </c>
      <c r="E5" s="19">
        <v>355</v>
      </c>
      <c r="F5" s="19">
        <v>138</v>
      </c>
      <c r="G5" s="19">
        <v>65</v>
      </c>
      <c r="H5" s="19">
        <v>30</v>
      </c>
      <c r="I5" s="19">
        <v>15</v>
      </c>
      <c r="J5" s="19">
        <v>70</v>
      </c>
      <c r="K5" s="19">
        <v>32</v>
      </c>
      <c r="L5" s="19">
        <v>18</v>
      </c>
      <c r="M5" s="19">
        <v>70</v>
      </c>
      <c r="N5" s="19">
        <v>33</v>
      </c>
      <c r="O5" s="19">
        <v>15</v>
      </c>
      <c r="P5" s="19">
        <v>80</v>
      </c>
      <c r="Q5" s="19">
        <v>37</v>
      </c>
      <c r="R5" s="74">
        <v>18</v>
      </c>
      <c r="S5" s="33"/>
    </row>
    <row r="6" spans="1:19" ht="27.75" customHeight="1">
      <c r="A6" s="63"/>
      <c r="B6" s="26"/>
      <c r="C6" s="26"/>
      <c r="D6" s="26">
        <v>126.8</v>
      </c>
      <c r="E6" s="27"/>
      <c r="F6" s="27"/>
      <c r="G6" s="27"/>
      <c r="H6" s="27">
        <v>44.9</v>
      </c>
      <c r="I6" s="27">
        <v>23.9</v>
      </c>
      <c r="J6" s="36"/>
      <c r="K6" s="36"/>
      <c r="L6" s="36"/>
      <c r="M6" s="37"/>
      <c r="N6" s="37"/>
      <c r="O6" s="37">
        <v>25.2</v>
      </c>
      <c r="P6" s="38">
        <v>130.3</v>
      </c>
      <c r="Q6" s="38">
        <v>57.5</v>
      </c>
      <c r="R6" s="38">
        <v>26.7</v>
      </c>
      <c r="S6" s="33"/>
    </row>
    <row r="7" spans="1:19" ht="27.75" customHeight="1">
      <c r="A7" s="63"/>
      <c r="B7" s="35"/>
      <c r="C7" s="35"/>
      <c r="D7" s="35">
        <v>126.8</v>
      </c>
      <c r="E7" s="28"/>
      <c r="F7" s="28"/>
      <c r="G7" s="28"/>
      <c r="H7" s="28">
        <v>44.9</v>
      </c>
      <c r="I7" s="28">
        <v>22</v>
      </c>
      <c r="J7" s="64"/>
      <c r="K7" s="64"/>
      <c r="L7" s="64"/>
      <c r="M7" s="65"/>
      <c r="N7" s="65"/>
      <c r="O7" s="65">
        <v>25.2</v>
      </c>
      <c r="P7" s="66">
        <v>130.3</v>
      </c>
      <c r="Q7" s="66">
        <v>57.5</v>
      </c>
      <c r="R7" s="66">
        <v>26.7</v>
      </c>
      <c r="S7" s="33">
        <f>SUM(B7:R7)-SUM(B6:R6)</f>
        <v>-1.8999999999999773</v>
      </c>
    </row>
    <row r="8" spans="1:19" ht="27.75" customHeight="1">
      <c r="A8" s="63"/>
      <c r="B8" s="26"/>
      <c r="C8" s="26"/>
      <c r="D8" s="26"/>
      <c r="E8" s="27"/>
      <c r="F8" s="27"/>
      <c r="G8" s="27">
        <v>94.5</v>
      </c>
      <c r="H8" s="27">
        <v>40.5</v>
      </c>
      <c r="I8" s="27">
        <v>17.8</v>
      </c>
      <c r="J8" s="36"/>
      <c r="K8" s="36"/>
      <c r="L8" s="36"/>
      <c r="M8" s="37"/>
      <c r="N8" s="37"/>
      <c r="O8" s="37"/>
      <c r="P8" s="38"/>
      <c r="Q8" s="38"/>
      <c r="R8" s="38"/>
      <c r="S8" s="33"/>
    </row>
    <row r="9" spans="1:19" ht="27.75" customHeight="1">
      <c r="A9" s="63"/>
      <c r="B9" s="35"/>
      <c r="C9" s="35"/>
      <c r="D9" s="35"/>
      <c r="E9" s="28"/>
      <c r="F9" s="28"/>
      <c r="G9" s="28">
        <v>81.4</v>
      </c>
      <c r="H9" s="28">
        <v>36.8</v>
      </c>
      <c r="I9" s="28">
        <v>16.1</v>
      </c>
      <c r="J9" s="64"/>
      <c r="K9" s="64"/>
      <c r="L9" s="64"/>
      <c r="M9" s="65"/>
      <c r="N9" s="65"/>
      <c r="O9" s="65"/>
      <c r="P9" s="66"/>
      <c r="Q9" s="66"/>
      <c r="R9" s="66"/>
      <c r="S9" s="33">
        <f>SUM(B9:R9)-SUM(B8:R8)</f>
        <v>-18.5</v>
      </c>
    </row>
    <row r="10" spans="1:19" ht="27.75" customHeight="1">
      <c r="A10" s="63"/>
      <c r="B10" s="26"/>
      <c r="C10" s="26"/>
      <c r="D10" s="26"/>
      <c r="E10" s="27"/>
      <c r="F10" s="27"/>
      <c r="G10" s="27">
        <v>67.4</v>
      </c>
      <c r="H10" s="27">
        <v>31.4</v>
      </c>
      <c r="I10" s="27">
        <v>12.7</v>
      </c>
      <c r="J10" s="36">
        <v>101.3</v>
      </c>
      <c r="K10" s="36">
        <v>46.6</v>
      </c>
      <c r="L10" s="36">
        <v>21.4</v>
      </c>
      <c r="M10" s="37">
        <v>101.3</v>
      </c>
      <c r="N10" s="37">
        <v>46.6</v>
      </c>
      <c r="O10" s="37">
        <v>21.4</v>
      </c>
      <c r="P10" s="38">
        <v>98.2</v>
      </c>
      <c r="Q10" s="38">
        <v>46.7</v>
      </c>
      <c r="R10" s="38">
        <v>20.4</v>
      </c>
      <c r="S10" s="33"/>
    </row>
    <row r="11" spans="1:19" ht="27.75" customHeight="1">
      <c r="A11" s="63"/>
      <c r="B11" s="35"/>
      <c r="C11" s="35"/>
      <c r="D11" s="35"/>
      <c r="E11" s="28"/>
      <c r="F11" s="28"/>
      <c r="G11" s="28">
        <v>63.7</v>
      </c>
      <c r="H11" s="28">
        <v>27.3</v>
      </c>
      <c r="I11" s="28">
        <v>12.7</v>
      </c>
      <c r="J11" s="64">
        <v>101.3</v>
      </c>
      <c r="K11" s="64">
        <v>46.6</v>
      </c>
      <c r="L11" s="64">
        <v>21.4</v>
      </c>
      <c r="M11" s="65">
        <v>101.3</v>
      </c>
      <c r="N11" s="65">
        <v>35.3</v>
      </c>
      <c r="O11" s="65">
        <v>15.9</v>
      </c>
      <c r="P11" s="66">
        <v>90.9</v>
      </c>
      <c r="Q11" s="66">
        <v>38.4</v>
      </c>
      <c r="R11" s="66">
        <v>16.3</v>
      </c>
      <c r="S11" s="33">
        <f>SUM(B11:R11)-SUM(B10:R10)</f>
        <v>-44.299999999999955</v>
      </c>
    </row>
    <row r="12" spans="1:19" ht="27.75" customHeight="1">
      <c r="A12" s="63"/>
      <c r="B12" s="26"/>
      <c r="C12" s="26"/>
      <c r="D12" s="26">
        <v>94.3</v>
      </c>
      <c r="E12" s="27"/>
      <c r="F12" s="27">
        <v>225.4</v>
      </c>
      <c r="G12" s="27">
        <v>86</v>
      </c>
      <c r="H12" s="27">
        <v>37.4</v>
      </c>
      <c r="I12" s="27">
        <v>17.2</v>
      </c>
      <c r="J12" s="36"/>
      <c r="K12" s="36"/>
      <c r="L12" s="36"/>
      <c r="M12" s="37"/>
      <c r="N12" s="37"/>
      <c r="O12" s="37">
        <v>16.6</v>
      </c>
      <c r="P12" s="38">
        <v>93.3</v>
      </c>
      <c r="Q12" s="38">
        <v>38.5</v>
      </c>
      <c r="R12" s="38">
        <v>17.6</v>
      </c>
      <c r="S12" s="33"/>
    </row>
    <row r="13" spans="1:19" ht="27.75" customHeight="1">
      <c r="A13" s="63"/>
      <c r="B13" s="35"/>
      <c r="C13" s="35"/>
      <c r="D13" s="35">
        <v>94.3</v>
      </c>
      <c r="E13" s="28"/>
      <c r="F13" s="28">
        <v>208</v>
      </c>
      <c r="G13" s="28">
        <v>71.6</v>
      </c>
      <c r="H13" s="28">
        <v>34.3</v>
      </c>
      <c r="I13" s="28">
        <v>15.4</v>
      </c>
      <c r="J13" s="64"/>
      <c r="K13" s="64"/>
      <c r="L13" s="64"/>
      <c r="M13" s="65"/>
      <c r="N13" s="65"/>
      <c r="O13" s="65">
        <v>16.6</v>
      </c>
      <c r="P13" s="66">
        <v>93.3</v>
      </c>
      <c r="Q13" s="66">
        <v>38.5</v>
      </c>
      <c r="R13" s="66">
        <v>17.6</v>
      </c>
      <c r="S13" s="33">
        <f>SUM(B13:R13)-SUM(B12:R12)</f>
        <v>-36.69999999999993</v>
      </c>
    </row>
    <row r="14" spans="1:19" ht="27.75" customHeight="1">
      <c r="A14" s="110"/>
      <c r="B14" s="26"/>
      <c r="C14" s="26"/>
      <c r="D14" s="26"/>
      <c r="E14" s="27"/>
      <c r="F14" s="27"/>
      <c r="G14" s="27"/>
      <c r="H14" s="27">
        <v>88.1</v>
      </c>
      <c r="I14" s="27">
        <v>44.3</v>
      </c>
      <c r="J14" s="36"/>
      <c r="K14" s="36"/>
      <c r="L14" s="36"/>
      <c r="M14" s="37"/>
      <c r="N14" s="37"/>
      <c r="O14" s="37"/>
      <c r="P14" s="38">
        <v>143.2</v>
      </c>
      <c r="Q14" s="38">
        <v>71.6</v>
      </c>
      <c r="R14" s="38">
        <v>34</v>
      </c>
      <c r="S14" s="33"/>
    </row>
    <row r="15" spans="1:19" ht="27.75" customHeight="1">
      <c r="A15" s="110"/>
      <c r="B15" s="35"/>
      <c r="C15" s="35"/>
      <c r="D15" s="35"/>
      <c r="E15" s="28"/>
      <c r="F15" s="28"/>
      <c r="G15" s="28"/>
      <c r="H15" s="28">
        <v>88.1</v>
      </c>
      <c r="I15" s="28">
        <v>36.6</v>
      </c>
      <c r="J15" s="64"/>
      <c r="K15" s="64"/>
      <c r="L15" s="64"/>
      <c r="M15" s="65"/>
      <c r="N15" s="65"/>
      <c r="O15" s="65"/>
      <c r="P15" s="66">
        <v>143.2</v>
      </c>
      <c r="Q15" s="66">
        <v>65.2</v>
      </c>
      <c r="R15" s="66">
        <v>30.2</v>
      </c>
      <c r="S15" s="33">
        <f>SUM(B15:R15)-SUM(B14:R14)</f>
        <v>-17.90000000000009</v>
      </c>
    </row>
    <row r="16" spans="1:19" ht="27.75" customHeight="1">
      <c r="A16" s="110"/>
      <c r="B16" s="26"/>
      <c r="C16" s="26"/>
      <c r="D16" s="26"/>
      <c r="E16" s="27"/>
      <c r="F16" s="27"/>
      <c r="G16" s="27">
        <v>81.4</v>
      </c>
      <c r="H16" s="27">
        <v>35.6</v>
      </c>
      <c r="I16" s="27">
        <v>15.8</v>
      </c>
      <c r="J16" s="36"/>
      <c r="K16" s="36"/>
      <c r="L16" s="36"/>
      <c r="M16" s="37"/>
      <c r="N16" s="37"/>
      <c r="O16" s="37"/>
      <c r="P16" s="38"/>
      <c r="Q16" s="38"/>
      <c r="R16" s="38"/>
      <c r="S16" s="33"/>
    </row>
    <row r="17" spans="1:19" ht="27.75" customHeight="1">
      <c r="A17" s="110"/>
      <c r="B17" s="35"/>
      <c r="C17" s="35"/>
      <c r="D17" s="35"/>
      <c r="E17" s="28"/>
      <c r="F17" s="28"/>
      <c r="G17" s="28">
        <v>81.4</v>
      </c>
      <c r="H17" s="28">
        <v>35.6</v>
      </c>
      <c r="I17" s="28">
        <v>15.8</v>
      </c>
      <c r="J17" s="64"/>
      <c r="K17" s="64"/>
      <c r="L17" s="64"/>
      <c r="M17" s="65"/>
      <c r="N17" s="65"/>
      <c r="O17" s="65"/>
      <c r="P17" s="66"/>
      <c r="Q17" s="66"/>
      <c r="R17" s="66"/>
      <c r="S17" s="33">
        <f>SUM(B17:R17)-SUM(B16:R16)</f>
        <v>0</v>
      </c>
    </row>
    <row r="18" spans="1:19" ht="27.75" customHeight="1">
      <c r="A18" s="63"/>
      <c r="B18" s="26"/>
      <c r="C18" s="26"/>
      <c r="D18" s="26"/>
      <c r="E18" s="27"/>
      <c r="F18" s="27"/>
      <c r="G18" s="27"/>
      <c r="H18" s="27"/>
      <c r="I18" s="27">
        <v>16.1</v>
      </c>
      <c r="J18" s="36"/>
      <c r="K18" s="36"/>
      <c r="L18" s="36"/>
      <c r="M18" s="37"/>
      <c r="N18" s="37"/>
      <c r="O18" s="37"/>
      <c r="P18" s="38"/>
      <c r="Q18" s="38"/>
      <c r="R18" s="38"/>
      <c r="S18" s="33"/>
    </row>
    <row r="19" spans="1:19" ht="27.75" customHeight="1">
      <c r="A19" s="63"/>
      <c r="B19" s="35"/>
      <c r="C19" s="35"/>
      <c r="D19" s="35"/>
      <c r="E19" s="28"/>
      <c r="F19" s="28"/>
      <c r="G19" s="28"/>
      <c r="H19" s="28"/>
      <c r="I19" s="28">
        <v>16.1</v>
      </c>
      <c r="J19" s="64"/>
      <c r="K19" s="64"/>
      <c r="L19" s="64"/>
      <c r="M19" s="65"/>
      <c r="N19" s="65"/>
      <c r="O19" s="65"/>
      <c r="P19" s="66"/>
      <c r="Q19" s="66"/>
      <c r="R19" s="66"/>
      <c r="S19" s="33">
        <f>SUM(B19:R19)-SUM(B18:R18)</f>
        <v>0</v>
      </c>
    </row>
    <row r="20" spans="1:19" ht="27.75" customHeight="1">
      <c r="A20" s="63"/>
      <c r="B20" s="26"/>
      <c r="C20" s="26"/>
      <c r="D20" s="26"/>
      <c r="E20" s="27"/>
      <c r="F20" s="27"/>
      <c r="G20" s="27"/>
      <c r="H20" s="27"/>
      <c r="I20" s="27">
        <v>29.9</v>
      </c>
      <c r="J20" s="36"/>
      <c r="K20" s="36"/>
      <c r="L20" s="36"/>
      <c r="M20" s="37"/>
      <c r="N20" s="37"/>
      <c r="O20" s="37"/>
      <c r="P20" s="38"/>
      <c r="Q20" s="38"/>
      <c r="R20" s="38"/>
      <c r="S20" s="33"/>
    </row>
    <row r="21" spans="1:19" ht="27.75" customHeight="1">
      <c r="A21" s="63"/>
      <c r="B21" s="35"/>
      <c r="C21" s="35"/>
      <c r="D21" s="35"/>
      <c r="E21" s="28"/>
      <c r="F21" s="28"/>
      <c r="G21" s="28"/>
      <c r="H21" s="28"/>
      <c r="I21" s="28">
        <v>29.9</v>
      </c>
      <c r="J21" s="64"/>
      <c r="K21" s="64"/>
      <c r="L21" s="64"/>
      <c r="M21" s="65"/>
      <c r="N21" s="65"/>
      <c r="O21" s="65"/>
      <c r="P21" s="66"/>
      <c r="Q21" s="66"/>
      <c r="R21" s="66"/>
      <c r="S21" s="33">
        <f>SUM(B21:R21)-SUM(B20:R20)</f>
        <v>0</v>
      </c>
    </row>
    <row r="22" spans="1:19" ht="27.75" customHeight="1">
      <c r="A22" s="63"/>
      <c r="B22" s="26"/>
      <c r="C22" s="35">
        <v>205</v>
      </c>
      <c r="D22" s="35">
        <v>92.4</v>
      </c>
      <c r="E22" s="28">
        <v>868</v>
      </c>
      <c r="F22" s="28">
        <v>202</v>
      </c>
      <c r="G22" s="28">
        <v>86.1</v>
      </c>
      <c r="H22" s="28">
        <v>35.5</v>
      </c>
      <c r="I22" s="28">
        <v>15.9</v>
      </c>
      <c r="J22" s="64">
        <v>96</v>
      </c>
      <c r="K22" s="64">
        <v>44.2</v>
      </c>
      <c r="L22" s="64">
        <v>20.5</v>
      </c>
      <c r="M22" s="65">
        <v>100.3</v>
      </c>
      <c r="N22" s="65">
        <v>40</v>
      </c>
      <c r="O22" s="65">
        <v>17.8</v>
      </c>
      <c r="P22" s="66">
        <v>103.9</v>
      </c>
      <c r="Q22" s="66">
        <v>47</v>
      </c>
      <c r="R22" s="66">
        <v>20.6</v>
      </c>
      <c r="S22" s="33"/>
    </row>
    <row r="23" spans="1:19" ht="27.75" customHeight="1">
      <c r="A23" s="63"/>
      <c r="B23" s="35"/>
      <c r="C23" s="35">
        <v>205</v>
      </c>
      <c r="D23" s="35">
        <v>92.4</v>
      </c>
      <c r="E23" s="28">
        <v>868</v>
      </c>
      <c r="F23" s="28">
        <v>186</v>
      </c>
      <c r="G23" s="28">
        <v>84.1</v>
      </c>
      <c r="H23" s="28">
        <v>35.5</v>
      </c>
      <c r="I23" s="28">
        <v>15.9</v>
      </c>
      <c r="J23" s="64">
        <v>96</v>
      </c>
      <c r="K23" s="64">
        <v>44.2</v>
      </c>
      <c r="L23" s="64">
        <v>20.5</v>
      </c>
      <c r="M23" s="65">
        <v>100.3</v>
      </c>
      <c r="N23" s="65">
        <v>40</v>
      </c>
      <c r="O23" s="65">
        <v>17.8</v>
      </c>
      <c r="P23" s="66">
        <v>103.9</v>
      </c>
      <c r="Q23" s="66">
        <v>47</v>
      </c>
      <c r="R23" s="66">
        <v>20.6</v>
      </c>
      <c r="S23" s="33">
        <f>SUM(B23:R23)-SUM(B22:R22)</f>
        <v>-18</v>
      </c>
    </row>
    <row r="24" spans="1:20" ht="27.75" customHeight="1">
      <c r="A24" s="63"/>
      <c r="B24" s="26"/>
      <c r="C24" s="35">
        <v>168</v>
      </c>
      <c r="D24" s="35">
        <v>80.4</v>
      </c>
      <c r="E24" s="28">
        <v>478</v>
      </c>
      <c r="F24" s="28">
        <v>146.4</v>
      </c>
      <c r="G24" s="28">
        <v>64.1</v>
      </c>
      <c r="H24" s="28">
        <v>27.7</v>
      </c>
      <c r="I24" s="28">
        <v>12.3</v>
      </c>
      <c r="J24" s="64">
        <v>74.4</v>
      </c>
      <c r="K24" s="64">
        <v>34.1</v>
      </c>
      <c r="L24" s="64">
        <v>15.6</v>
      </c>
      <c r="M24" s="65">
        <v>76.3</v>
      </c>
      <c r="N24" s="65">
        <v>30</v>
      </c>
      <c r="O24" s="65">
        <v>12.9</v>
      </c>
      <c r="P24" s="66">
        <v>85.8</v>
      </c>
      <c r="Q24" s="66">
        <v>40.3</v>
      </c>
      <c r="R24" s="66">
        <v>18.2</v>
      </c>
      <c r="S24" s="106"/>
      <c r="T24" s="21"/>
    </row>
    <row r="25" spans="1:20" ht="27.75" customHeight="1">
      <c r="A25" s="63"/>
      <c r="B25" s="35"/>
      <c r="C25" s="35">
        <v>168</v>
      </c>
      <c r="D25" s="35">
        <v>80.4</v>
      </c>
      <c r="E25" s="28">
        <v>478</v>
      </c>
      <c r="F25" s="28">
        <v>144.8</v>
      </c>
      <c r="G25" s="28">
        <v>62.4</v>
      </c>
      <c r="H25" s="28">
        <v>27.7</v>
      </c>
      <c r="I25" s="28">
        <v>12.3</v>
      </c>
      <c r="J25" s="64">
        <v>73.6</v>
      </c>
      <c r="K25" s="64">
        <v>34.1</v>
      </c>
      <c r="L25" s="64">
        <v>15.5</v>
      </c>
      <c r="M25" s="65">
        <v>73.5</v>
      </c>
      <c r="N25" s="65">
        <v>30</v>
      </c>
      <c r="O25" s="65">
        <v>12.9</v>
      </c>
      <c r="P25" s="66">
        <v>85.8</v>
      </c>
      <c r="Q25" s="66">
        <v>39</v>
      </c>
      <c r="R25" s="66">
        <v>18</v>
      </c>
      <c r="S25" s="106">
        <f>SUM(B25:R25)-SUM(B24:R24)</f>
        <v>-8.499999999999773</v>
      </c>
      <c r="T25" s="21"/>
    </row>
    <row r="26" spans="1:20" ht="27.75" customHeight="1">
      <c r="A26" s="63"/>
      <c r="B26" s="26"/>
      <c r="C26" s="35">
        <v>210.5</v>
      </c>
      <c r="D26" s="35">
        <v>94.2</v>
      </c>
      <c r="E26" s="27"/>
      <c r="F26" s="28">
        <v>216</v>
      </c>
      <c r="G26" s="28">
        <v>78.2</v>
      </c>
      <c r="H26" s="28">
        <v>34.9</v>
      </c>
      <c r="I26" s="28">
        <v>14.9</v>
      </c>
      <c r="J26" s="64">
        <v>85.5</v>
      </c>
      <c r="K26" s="64">
        <v>40.2</v>
      </c>
      <c r="L26" s="64">
        <v>17.6</v>
      </c>
      <c r="M26" s="65">
        <v>101.9</v>
      </c>
      <c r="N26" s="65">
        <v>42.9</v>
      </c>
      <c r="O26" s="65">
        <v>18.3</v>
      </c>
      <c r="P26" s="66">
        <v>101.7</v>
      </c>
      <c r="Q26" s="66">
        <v>44.2</v>
      </c>
      <c r="R26" s="66">
        <v>19.3</v>
      </c>
      <c r="S26" s="33"/>
      <c r="T26" s="86"/>
    </row>
    <row r="27" spans="1:20" ht="27.75" customHeight="1">
      <c r="A27" s="63"/>
      <c r="B27" s="35"/>
      <c r="C27" s="35">
        <v>210.5</v>
      </c>
      <c r="D27" s="35">
        <v>91.7</v>
      </c>
      <c r="E27" s="28"/>
      <c r="F27" s="28">
        <v>184</v>
      </c>
      <c r="G27" s="28">
        <v>72.2</v>
      </c>
      <c r="H27" s="28">
        <v>34.9</v>
      </c>
      <c r="I27" s="28">
        <v>14.9</v>
      </c>
      <c r="J27" s="64">
        <v>85.5</v>
      </c>
      <c r="K27" s="64">
        <v>40</v>
      </c>
      <c r="L27" s="64">
        <v>17.6</v>
      </c>
      <c r="M27" s="65">
        <v>101.9</v>
      </c>
      <c r="N27" s="65">
        <v>42.9</v>
      </c>
      <c r="O27" s="65">
        <v>18.3</v>
      </c>
      <c r="P27" s="66">
        <v>101.7</v>
      </c>
      <c r="Q27" s="66">
        <v>44.2</v>
      </c>
      <c r="R27" s="66">
        <v>19.3</v>
      </c>
      <c r="S27" s="33">
        <f>SUM(B27:R27)-SUM(B26:R26)</f>
        <v>-40.700000000000045</v>
      </c>
      <c r="T27" s="86"/>
    </row>
    <row r="28" spans="1:20" ht="27.75" customHeight="1">
      <c r="A28" s="63"/>
      <c r="B28" s="26"/>
      <c r="C28" s="35">
        <v>197.1</v>
      </c>
      <c r="D28" s="35">
        <v>91.2</v>
      </c>
      <c r="E28" s="27"/>
      <c r="F28" s="28">
        <v>178.5</v>
      </c>
      <c r="G28" s="28">
        <v>80.6</v>
      </c>
      <c r="H28" s="28">
        <v>33</v>
      </c>
      <c r="I28" s="28">
        <v>14.6</v>
      </c>
      <c r="J28" s="64">
        <v>90.1</v>
      </c>
      <c r="K28" s="64">
        <v>42.3</v>
      </c>
      <c r="L28" s="64">
        <v>19.1</v>
      </c>
      <c r="M28" s="65">
        <v>94.3</v>
      </c>
      <c r="N28" s="65">
        <v>40.5</v>
      </c>
      <c r="O28" s="65">
        <v>17.3</v>
      </c>
      <c r="P28" s="66">
        <v>98.5</v>
      </c>
      <c r="Q28" s="66">
        <v>44.4</v>
      </c>
      <c r="R28" s="66">
        <v>20.6</v>
      </c>
      <c r="S28" s="33"/>
      <c r="T28" s="86"/>
    </row>
    <row r="29" spans="1:20" ht="27.75" customHeight="1">
      <c r="A29" s="63"/>
      <c r="B29" s="35"/>
      <c r="C29" s="35">
        <v>197.1</v>
      </c>
      <c r="D29" s="35">
        <v>91.2</v>
      </c>
      <c r="E29" s="28"/>
      <c r="F29" s="28">
        <v>178.5</v>
      </c>
      <c r="G29" s="28">
        <v>80.6</v>
      </c>
      <c r="H29" s="28">
        <v>33</v>
      </c>
      <c r="I29" s="28">
        <v>14.6</v>
      </c>
      <c r="J29" s="64">
        <v>90.1</v>
      </c>
      <c r="K29" s="64">
        <v>42.3</v>
      </c>
      <c r="L29" s="64">
        <v>19.1</v>
      </c>
      <c r="M29" s="65">
        <v>94.3</v>
      </c>
      <c r="N29" s="65">
        <v>40.5</v>
      </c>
      <c r="O29" s="65">
        <v>17.3</v>
      </c>
      <c r="P29" s="66">
        <v>98.5</v>
      </c>
      <c r="Q29" s="66">
        <v>44.4</v>
      </c>
      <c r="R29" s="66">
        <v>20.6</v>
      </c>
      <c r="S29" s="33">
        <f>SUM(B29:R29)-SUM(B28:R28)</f>
        <v>0</v>
      </c>
      <c r="T29" s="86"/>
    </row>
    <row r="30" spans="1:19" ht="27.75" customHeight="1">
      <c r="A30" s="110"/>
      <c r="B30" s="26"/>
      <c r="C30" s="26"/>
      <c r="D30" s="26"/>
      <c r="E30" s="27"/>
      <c r="F30" s="27"/>
      <c r="G30" s="27"/>
      <c r="H30" s="27"/>
      <c r="I30" s="27"/>
      <c r="J30" s="36"/>
      <c r="K30" s="36"/>
      <c r="L30" s="36"/>
      <c r="M30" s="37"/>
      <c r="N30" s="37"/>
      <c r="O30" s="37"/>
      <c r="P30" s="38"/>
      <c r="Q30" s="38"/>
      <c r="R30" s="38"/>
      <c r="S30" s="33"/>
    </row>
    <row r="31" spans="1:19" ht="27.75" customHeight="1">
      <c r="A31" s="110"/>
      <c r="B31" s="35"/>
      <c r="C31" s="35"/>
      <c r="D31" s="35"/>
      <c r="E31" s="28"/>
      <c r="F31" s="28"/>
      <c r="G31" s="28"/>
      <c r="H31" s="28"/>
      <c r="I31" s="28"/>
      <c r="J31" s="64"/>
      <c r="K31" s="64"/>
      <c r="L31" s="64"/>
      <c r="M31" s="65"/>
      <c r="N31" s="65"/>
      <c r="O31" s="65"/>
      <c r="P31" s="66"/>
      <c r="Q31" s="66"/>
      <c r="R31" s="66"/>
      <c r="S31" s="33">
        <f>SUM(B31:R31)-SUM(B30:R30)</f>
        <v>0</v>
      </c>
    </row>
    <row r="32" spans="1:19" ht="27.75" customHeight="1">
      <c r="A32" s="110"/>
      <c r="B32" s="26"/>
      <c r="C32" s="26"/>
      <c r="D32" s="26"/>
      <c r="E32" s="27"/>
      <c r="F32" s="27"/>
      <c r="G32" s="27"/>
      <c r="H32" s="27"/>
      <c r="I32" s="27"/>
      <c r="J32" s="36"/>
      <c r="K32" s="36"/>
      <c r="L32" s="36"/>
      <c r="M32" s="37"/>
      <c r="N32" s="37"/>
      <c r="O32" s="37"/>
      <c r="P32" s="38"/>
      <c r="Q32" s="38"/>
      <c r="R32" s="38"/>
      <c r="S32" s="33"/>
    </row>
    <row r="33" spans="1:19" ht="27.75" customHeight="1">
      <c r="A33" s="110"/>
      <c r="B33" s="35"/>
      <c r="C33" s="35"/>
      <c r="D33" s="35"/>
      <c r="E33" s="28"/>
      <c r="F33" s="28"/>
      <c r="G33" s="28"/>
      <c r="H33" s="28"/>
      <c r="I33" s="28"/>
      <c r="J33" s="64"/>
      <c r="K33" s="64"/>
      <c r="L33" s="64"/>
      <c r="M33" s="65"/>
      <c r="N33" s="65"/>
      <c r="O33" s="65"/>
      <c r="P33" s="66"/>
      <c r="Q33" s="66"/>
      <c r="R33" s="66"/>
      <c r="S33" s="33">
        <f>SUM(B33:R33)-SUM(B32:R32)</f>
        <v>0</v>
      </c>
    </row>
    <row r="34" spans="1:19" ht="27.75" customHeight="1">
      <c r="A34" s="110"/>
      <c r="B34" s="26"/>
      <c r="C34" s="26"/>
      <c r="D34" s="26"/>
      <c r="E34" s="27"/>
      <c r="F34" s="27"/>
      <c r="G34" s="27"/>
      <c r="H34" s="27"/>
      <c r="I34" s="27"/>
      <c r="J34" s="36"/>
      <c r="K34" s="36"/>
      <c r="L34" s="36"/>
      <c r="M34" s="37"/>
      <c r="N34" s="37"/>
      <c r="O34" s="37"/>
      <c r="P34" s="38"/>
      <c r="Q34" s="38"/>
      <c r="R34" s="38"/>
      <c r="S34" s="33"/>
    </row>
    <row r="35" spans="1:19" ht="27.75" customHeight="1">
      <c r="A35" s="110"/>
      <c r="B35" s="35"/>
      <c r="C35" s="35"/>
      <c r="D35" s="35"/>
      <c r="E35" s="28"/>
      <c r="F35" s="28"/>
      <c r="G35" s="28"/>
      <c r="H35" s="28"/>
      <c r="I35" s="28"/>
      <c r="J35" s="64"/>
      <c r="K35" s="64"/>
      <c r="L35" s="64"/>
      <c r="M35" s="65"/>
      <c r="N35" s="65"/>
      <c r="O35" s="65"/>
      <c r="P35" s="66"/>
      <c r="Q35" s="66"/>
      <c r="R35" s="66"/>
      <c r="S35" s="33">
        <f>SUM(B35:R35)-SUM(B34:R34)</f>
        <v>0</v>
      </c>
    </row>
    <row r="36" spans="1:19" ht="27.75" customHeight="1">
      <c r="A36" s="63"/>
      <c r="B36" s="26"/>
      <c r="C36" s="26"/>
      <c r="D36" s="26"/>
      <c r="E36" s="27"/>
      <c r="F36" s="27"/>
      <c r="G36" s="27"/>
      <c r="H36" s="27"/>
      <c r="I36" s="27"/>
      <c r="J36" s="36"/>
      <c r="K36" s="36"/>
      <c r="L36" s="36"/>
      <c r="M36" s="37"/>
      <c r="N36" s="37"/>
      <c r="O36" s="37"/>
      <c r="P36" s="38"/>
      <c r="Q36" s="38"/>
      <c r="R36" s="38"/>
      <c r="S36" s="33"/>
    </row>
    <row r="37" spans="1:19" ht="27.75" customHeight="1">
      <c r="A37" s="63"/>
      <c r="B37" s="35"/>
      <c r="C37" s="35"/>
      <c r="D37" s="35"/>
      <c r="E37" s="28"/>
      <c r="F37" s="28"/>
      <c r="G37" s="28"/>
      <c r="H37" s="28"/>
      <c r="I37" s="28"/>
      <c r="J37" s="64"/>
      <c r="K37" s="64"/>
      <c r="L37" s="64"/>
      <c r="M37" s="65"/>
      <c r="N37" s="65"/>
      <c r="O37" s="65"/>
      <c r="P37" s="66"/>
      <c r="Q37" s="66"/>
      <c r="R37" s="66"/>
      <c r="S37" s="33">
        <f>SUM(B37:R37)-SUM(B36:R36)</f>
        <v>0</v>
      </c>
    </row>
    <row r="38" spans="1:19" ht="27.75" customHeight="1">
      <c r="A38" s="110"/>
      <c r="B38" s="26"/>
      <c r="C38" s="26"/>
      <c r="D38" s="26"/>
      <c r="E38" s="27"/>
      <c r="F38" s="27"/>
      <c r="G38" s="27"/>
      <c r="H38" s="27"/>
      <c r="I38" s="27"/>
      <c r="J38" s="36"/>
      <c r="K38" s="36"/>
      <c r="L38" s="36"/>
      <c r="M38" s="37"/>
      <c r="N38" s="37"/>
      <c r="O38" s="37"/>
      <c r="P38" s="38"/>
      <c r="Q38" s="38"/>
      <c r="R38" s="38"/>
      <c r="S38" s="33"/>
    </row>
    <row r="39" spans="1:19" ht="27.75" customHeight="1">
      <c r="A39" s="110"/>
      <c r="B39" s="35"/>
      <c r="C39" s="35"/>
      <c r="D39" s="35"/>
      <c r="E39" s="28"/>
      <c r="F39" s="28"/>
      <c r="G39" s="28"/>
      <c r="H39" s="28"/>
      <c r="I39" s="28"/>
      <c r="J39" s="64"/>
      <c r="K39" s="64"/>
      <c r="L39" s="64"/>
      <c r="M39" s="65"/>
      <c r="N39" s="65"/>
      <c r="O39" s="65"/>
      <c r="P39" s="66"/>
      <c r="Q39" s="66"/>
      <c r="R39" s="66"/>
      <c r="S39" s="33">
        <f>SUM(B39:R39)-SUM(B38:R38)</f>
        <v>0</v>
      </c>
    </row>
    <row r="40" spans="1:15" ht="27.7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20" ht="27.75" customHeight="1">
      <c r="A41" s="88" t="s">
        <v>14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19" ht="27.75" customHeight="1">
      <c r="A42" s="89" t="s">
        <v>376</v>
      </c>
      <c r="B42" s="26"/>
      <c r="C42" s="26"/>
      <c r="D42" s="26"/>
      <c r="E42" s="27"/>
      <c r="F42" s="27"/>
      <c r="G42" s="27"/>
      <c r="H42" s="27"/>
      <c r="I42" s="27"/>
      <c r="J42" s="36"/>
      <c r="K42" s="36"/>
      <c r="L42" s="36"/>
      <c r="M42" s="37"/>
      <c r="N42" s="37"/>
      <c r="O42" s="37"/>
      <c r="P42" s="38"/>
      <c r="Q42" s="38">
        <v>47.3</v>
      </c>
      <c r="R42" s="38">
        <v>22.5</v>
      </c>
      <c r="S42" s="33"/>
    </row>
    <row r="43" spans="1:19" ht="27.75" customHeight="1">
      <c r="A43" s="89"/>
      <c r="B43" s="35"/>
      <c r="C43" s="35"/>
      <c r="D43" s="35"/>
      <c r="E43" s="28"/>
      <c r="F43" s="28"/>
      <c r="G43" s="28"/>
      <c r="H43" s="28"/>
      <c r="I43" s="28"/>
      <c r="J43" s="64"/>
      <c r="K43" s="64"/>
      <c r="L43" s="64"/>
      <c r="M43" s="65"/>
      <c r="N43" s="65"/>
      <c r="O43" s="65"/>
      <c r="P43" s="66"/>
      <c r="Q43" s="66">
        <v>47.3</v>
      </c>
      <c r="R43" s="66">
        <v>22.5</v>
      </c>
      <c r="S43" s="33">
        <v>0</v>
      </c>
    </row>
    <row r="44" spans="1:19" ht="27.75" customHeight="1">
      <c r="A44" s="63" t="s">
        <v>377</v>
      </c>
      <c r="B44" s="26"/>
      <c r="C44" s="26"/>
      <c r="D44" s="26">
        <v>98.2</v>
      </c>
      <c r="E44" s="27">
        <v>842</v>
      </c>
      <c r="F44" s="27">
        <v>199</v>
      </c>
      <c r="G44" s="27">
        <v>64</v>
      </c>
      <c r="H44" s="27">
        <v>29.5</v>
      </c>
      <c r="I44" s="27">
        <v>15</v>
      </c>
      <c r="J44" s="36">
        <v>105</v>
      </c>
      <c r="K44" s="36">
        <v>46.2</v>
      </c>
      <c r="L44" s="36">
        <v>21</v>
      </c>
      <c r="M44" s="37">
        <v>99.5</v>
      </c>
      <c r="N44" s="37">
        <v>50</v>
      </c>
      <c r="O44" s="37">
        <v>16.9</v>
      </c>
      <c r="P44" s="38">
        <v>118.3</v>
      </c>
      <c r="Q44" s="38">
        <v>51.8</v>
      </c>
      <c r="R44" s="38">
        <v>24.1</v>
      </c>
      <c r="S44" s="33"/>
    </row>
    <row r="45" spans="1:19" ht="27.75" customHeight="1">
      <c r="A45" s="63"/>
      <c r="B45" s="35"/>
      <c r="C45" s="35"/>
      <c r="D45" s="35">
        <v>98.2</v>
      </c>
      <c r="E45" s="28">
        <v>842</v>
      </c>
      <c r="F45" s="28">
        <v>199</v>
      </c>
      <c r="G45" s="28">
        <v>64</v>
      </c>
      <c r="H45" s="28">
        <v>29.5</v>
      </c>
      <c r="I45" s="28">
        <v>15</v>
      </c>
      <c r="J45" s="64">
        <v>105</v>
      </c>
      <c r="K45" s="64">
        <v>46.2</v>
      </c>
      <c r="L45" s="64">
        <v>21</v>
      </c>
      <c r="M45" s="65">
        <v>99.5</v>
      </c>
      <c r="N45" s="65">
        <v>40.9</v>
      </c>
      <c r="O45" s="65">
        <v>16.9</v>
      </c>
      <c r="P45" s="66">
        <v>118.3</v>
      </c>
      <c r="Q45" s="66">
        <v>51.8</v>
      </c>
      <c r="R45" s="66">
        <v>24.1</v>
      </c>
      <c r="S45" s="33">
        <f>SUM(B45:R45)-SUM(B44:R44)</f>
        <v>-9.099999999999909</v>
      </c>
    </row>
    <row r="46" spans="1:19" ht="27.75" customHeight="1">
      <c r="A46" s="63" t="s">
        <v>378</v>
      </c>
      <c r="B46" s="26"/>
      <c r="C46" s="26"/>
      <c r="D46" s="26"/>
      <c r="E46" s="27">
        <v>440</v>
      </c>
      <c r="F46" s="27">
        <v>151.1</v>
      </c>
      <c r="G46" s="27">
        <v>69.5</v>
      </c>
      <c r="H46" s="27">
        <v>30.7</v>
      </c>
      <c r="I46" s="27">
        <v>13.9</v>
      </c>
      <c r="J46" s="36">
        <v>83.5</v>
      </c>
      <c r="K46" s="36">
        <v>38</v>
      </c>
      <c r="L46" s="36">
        <v>16.9</v>
      </c>
      <c r="M46" s="37"/>
      <c r="N46" s="37"/>
      <c r="O46" s="37"/>
      <c r="P46" s="38"/>
      <c r="Q46" s="38"/>
      <c r="R46" s="38"/>
      <c r="S46" s="33"/>
    </row>
    <row r="47" spans="1:19" ht="27.75" customHeight="1">
      <c r="A47" s="63"/>
      <c r="B47" s="35"/>
      <c r="C47" s="35"/>
      <c r="D47" s="35"/>
      <c r="E47" s="28">
        <v>440</v>
      </c>
      <c r="F47" s="28">
        <v>151.1</v>
      </c>
      <c r="G47" s="28">
        <v>64.8</v>
      </c>
      <c r="H47" s="28">
        <v>28.4</v>
      </c>
      <c r="I47" s="28">
        <v>12.6</v>
      </c>
      <c r="J47" s="64">
        <v>83.5</v>
      </c>
      <c r="K47" s="64">
        <v>38</v>
      </c>
      <c r="L47" s="64">
        <v>16.9</v>
      </c>
      <c r="M47" s="65"/>
      <c r="N47" s="65"/>
      <c r="O47" s="65"/>
      <c r="P47" s="66"/>
      <c r="Q47" s="66"/>
      <c r="R47" s="66"/>
      <c r="S47" s="33">
        <f>SUM(B47:R47)-SUM(B46:R46)</f>
        <v>-8.299999999999955</v>
      </c>
    </row>
    <row r="48" spans="1:19" ht="27.75" customHeight="1">
      <c r="A48" s="63" t="s">
        <v>379</v>
      </c>
      <c r="B48" s="26"/>
      <c r="C48" s="26"/>
      <c r="D48" s="26"/>
      <c r="E48" s="27"/>
      <c r="F48" s="27"/>
      <c r="G48" s="27"/>
      <c r="H48" s="27"/>
      <c r="I48" s="27"/>
      <c r="J48" s="36"/>
      <c r="K48" s="36"/>
      <c r="L48" s="36"/>
      <c r="M48" s="37"/>
      <c r="N48" s="37"/>
      <c r="O48" s="37"/>
      <c r="P48" s="38"/>
      <c r="Q48" s="38"/>
      <c r="R48" s="38"/>
      <c r="S48" s="33"/>
    </row>
    <row r="49" spans="1:19" ht="27.75" customHeight="1">
      <c r="A49" s="63"/>
      <c r="B49" s="35"/>
      <c r="C49" s="35"/>
      <c r="D49" s="35"/>
      <c r="E49" s="28"/>
      <c r="F49" s="28"/>
      <c r="G49" s="28"/>
      <c r="H49" s="28"/>
      <c r="I49" s="28"/>
      <c r="J49" s="64"/>
      <c r="K49" s="64"/>
      <c r="L49" s="64"/>
      <c r="M49" s="65"/>
      <c r="N49" s="65"/>
      <c r="O49" s="65"/>
      <c r="P49" s="66"/>
      <c r="Q49" s="66"/>
      <c r="R49" s="66"/>
      <c r="S49" s="33">
        <f>SUM(B49:R49)-SUM(B48:R48)</f>
        <v>0</v>
      </c>
    </row>
    <row r="50" spans="1:19" ht="27.75" customHeight="1">
      <c r="A50" s="63" t="s">
        <v>380</v>
      </c>
      <c r="B50" s="26"/>
      <c r="C50" s="26">
        <v>183.2</v>
      </c>
      <c r="D50" s="26"/>
      <c r="E50" s="27"/>
      <c r="F50" s="27">
        <v>199.2</v>
      </c>
      <c r="G50" s="27">
        <v>88.1</v>
      </c>
      <c r="H50" s="27">
        <v>40.3</v>
      </c>
      <c r="I50" s="27">
        <v>16.8</v>
      </c>
      <c r="J50" s="36"/>
      <c r="K50" s="36">
        <v>60.3</v>
      </c>
      <c r="L50" s="36">
        <v>27.2</v>
      </c>
      <c r="M50" s="37">
        <v>117.3</v>
      </c>
      <c r="N50" s="37">
        <v>47.4</v>
      </c>
      <c r="O50" s="37">
        <v>19.8</v>
      </c>
      <c r="P50" s="38"/>
      <c r="Q50" s="38"/>
      <c r="R50" s="38"/>
      <c r="S50" s="33"/>
    </row>
    <row r="51" spans="1:19" ht="27.75" customHeight="1">
      <c r="A51" s="63"/>
      <c r="B51" s="35"/>
      <c r="C51" s="35">
        <v>183.2</v>
      </c>
      <c r="D51" s="35"/>
      <c r="E51" s="28"/>
      <c r="F51" s="28">
        <v>199.2</v>
      </c>
      <c r="G51" s="28">
        <v>88.1</v>
      </c>
      <c r="H51" s="28">
        <v>40.2</v>
      </c>
      <c r="I51" s="28">
        <v>16.8</v>
      </c>
      <c r="J51" s="64"/>
      <c r="K51" s="64">
        <v>55.6</v>
      </c>
      <c r="L51" s="64">
        <v>23.8</v>
      </c>
      <c r="M51" s="65">
        <v>112.5</v>
      </c>
      <c r="N51" s="65">
        <v>44.4</v>
      </c>
      <c r="O51" s="65">
        <v>19.1</v>
      </c>
      <c r="P51" s="66"/>
      <c r="Q51" s="66"/>
      <c r="R51" s="66"/>
      <c r="S51" s="33">
        <f>SUM(B51:R51)-SUM(B50:R50)</f>
        <v>-16.699999999999818</v>
      </c>
    </row>
    <row r="52" spans="1:19" ht="27.75" customHeight="1">
      <c r="A52" s="63" t="s">
        <v>381</v>
      </c>
      <c r="B52" s="26">
        <v>438.4</v>
      </c>
      <c r="C52" s="26">
        <v>187</v>
      </c>
      <c r="D52" s="26">
        <v>84.5</v>
      </c>
      <c r="E52" s="27">
        <v>479.1</v>
      </c>
      <c r="F52" s="27">
        <v>164.2</v>
      </c>
      <c r="G52" s="27">
        <v>68.7</v>
      </c>
      <c r="H52" s="27">
        <v>32.3</v>
      </c>
      <c r="I52" s="27">
        <v>14.3</v>
      </c>
      <c r="J52" s="36">
        <v>88.2</v>
      </c>
      <c r="K52" s="36">
        <v>41.8</v>
      </c>
      <c r="L52" s="36">
        <v>19.7</v>
      </c>
      <c r="M52" s="37">
        <v>90.6</v>
      </c>
      <c r="N52" s="37">
        <v>37.6</v>
      </c>
      <c r="O52" s="37">
        <v>15.9</v>
      </c>
      <c r="P52" s="38">
        <v>93.9</v>
      </c>
      <c r="Q52" s="38">
        <v>43</v>
      </c>
      <c r="R52" s="38">
        <v>18.7</v>
      </c>
      <c r="S52" s="33"/>
    </row>
    <row r="53" spans="1:19" ht="27.75" customHeight="1">
      <c r="A53" s="63"/>
      <c r="B53" s="35">
        <v>438.4</v>
      </c>
      <c r="C53" s="35">
        <v>187</v>
      </c>
      <c r="D53" s="35">
        <v>84.5</v>
      </c>
      <c r="E53" s="28">
        <v>479.1</v>
      </c>
      <c r="F53" s="28">
        <v>164.2</v>
      </c>
      <c r="G53" s="28">
        <v>68.7</v>
      </c>
      <c r="H53" s="28">
        <v>30.4</v>
      </c>
      <c r="I53" s="28">
        <v>13.5</v>
      </c>
      <c r="J53" s="64">
        <v>88.2</v>
      </c>
      <c r="K53" s="64">
        <v>41.7</v>
      </c>
      <c r="L53" s="64">
        <v>18.7</v>
      </c>
      <c r="M53" s="65">
        <v>90.6</v>
      </c>
      <c r="N53" s="65">
        <v>37.6</v>
      </c>
      <c r="O53" s="65">
        <v>15.9</v>
      </c>
      <c r="P53" s="66">
        <v>96.2</v>
      </c>
      <c r="Q53" s="66">
        <v>43</v>
      </c>
      <c r="R53" s="66">
        <v>18.7</v>
      </c>
      <c r="S53" s="114">
        <f>SUM(B53:R53)-SUM(B52:R52)</f>
        <v>-1.5</v>
      </c>
    </row>
    <row r="54" spans="1:19" ht="27.75" customHeight="1">
      <c r="A54" s="63" t="s">
        <v>382</v>
      </c>
      <c r="B54" s="26"/>
      <c r="C54" s="26"/>
      <c r="D54" s="26">
        <v>88.6</v>
      </c>
      <c r="E54" s="27"/>
      <c r="F54" s="27">
        <v>179.2</v>
      </c>
      <c r="G54" s="27">
        <v>81.8</v>
      </c>
      <c r="H54" s="27">
        <v>35.1</v>
      </c>
      <c r="I54" s="27">
        <v>13.6</v>
      </c>
      <c r="J54" s="36">
        <v>92.7</v>
      </c>
      <c r="K54" s="36">
        <v>43.6</v>
      </c>
      <c r="L54" s="36">
        <v>19.4</v>
      </c>
      <c r="M54" s="37">
        <v>96.4</v>
      </c>
      <c r="N54" s="37">
        <v>43.8</v>
      </c>
      <c r="O54" s="37">
        <v>16.9</v>
      </c>
      <c r="P54" s="38">
        <v>116</v>
      </c>
      <c r="Q54" s="38">
        <v>43.8</v>
      </c>
      <c r="R54" s="38">
        <v>18.3</v>
      </c>
      <c r="S54" s="33"/>
    </row>
    <row r="55" spans="1:19" ht="27.75" customHeight="1">
      <c r="A55" s="63"/>
      <c r="B55" s="35"/>
      <c r="C55" s="35"/>
      <c r="D55" s="35">
        <v>88.6</v>
      </c>
      <c r="E55" s="28"/>
      <c r="F55" s="28">
        <v>179.2</v>
      </c>
      <c r="G55" s="28">
        <v>80.9</v>
      </c>
      <c r="H55" s="28">
        <v>33.1</v>
      </c>
      <c r="I55" s="28">
        <v>13.6</v>
      </c>
      <c r="J55" s="64">
        <v>92.7</v>
      </c>
      <c r="K55" s="64">
        <v>42.5</v>
      </c>
      <c r="L55" s="64">
        <v>18.6</v>
      </c>
      <c r="M55" s="65">
        <v>96.4</v>
      </c>
      <c r="N55" s="65">
        <v>43.8</v>
      </c>
      <c r="O55" s="65">
        <v>16.9</v>
      </c>
      <c r="P55" s="66">
        <v>106.6</v>
      </c>
      <c r="Q55" s="66">
        <v>43.8</v>
      </c>
      <c r="R55" s="66">
        <v>18.3</v>
      </c>
      <c r="S55" s="33">
        <f>SUM(B55:R55)-SUM(B54:R54)</f>
        <v>-14.199999999999932</v>
      </c>
    </row>
    <row r="56" spans="1:19" ht="27.75" customHeight="1">
      <c r="A56" s="63" t="s">
        <v>383</v>
      </c>
      <c r="B56" s="26"/>
      <c r="C56" s="26"/>
      <c r="D56" s="26"/>
      <c r="E56" s="27"/>
      <c r="F56" s="27"/>
      <c r="G56" s="27"/>
      <c r="H56" s="27"/>
      <c r="I56" s="27">
        <v>24.8</v>
      </c>
      <c r="J56" s="36"/>
      <c r="K56" s="36"/>
      <c r="L56" s="36"/>
      <c r="M56" s="37"/>
      <c r="N56" s="37"/>
      <c r="O56" s="37"/>
      <c r="P56" s="38"/>
      <c r="Q56" s="38"/>
      <c r="R56" s="38"/>
      <c r="S56" s="33"/>
    </row>
    <row r="57" spans="1:19" ht="27.75" customHeight="1">
      <c r="A57" s="63"/>
      <c r="B57" s="35"/>
      <c r="C57" s="35"/>
      <c r="D57" s="35"/>
      <c r="E57" s="28"/>
      <c r="F57" s="28"/>
      <c r="G57" s="28"/>
      <c r="H57" s="28"/>
      <c r="I57" s="28">
        <v>21.4</v>
      </c>
      <c r="J57" s="64"/>
      <c r="K57" s="64"/>
      <c r="L57" s="64"/>
      <c r="M57" s="65"/>
      <c r="N57" s="65"/>
      <c r="O57" s="65"/>
      <c r="P57" s="66"/>
      <c r="Q57" s="66"/>
      <c r="R57" s="66"/>
      <c r="S57" s="33">
        <f>SUM(B57:R57)-SUM(B56:R56)</f>
        <v>-3.400000000000002</v>
      </c>
    </row>
    <row r="58" spans="1:19" ht="27.75" customHeight="1">
      <c r="A58" s="63" t="s">
        <v>384</v>
      </c>
      <c r="B58" s="26"/>
      <c r="C58" s="26"/>
      <c r="D58" s="26"/>
      <c r="E58" s="27"/>
      <c r="F58" s="27"/>
      <c r="G58" s="27"/>
      <c r="H58" s="27">
        <v>52.7</v>
      </c>
      <c r="I58" s="27">
        <v>22.2</v>
      </c>
      <c r="J58" s="36"/>
      <c r="K58" s="36"/>
      <c r="L58" s="36"/>
      <c r="M58" s="37"/>
      <c r="N58" s="37"/>
      <c r="O58" s="37"/>
      <c r="P58" s="38"/>
      <c r="Q58" s="38"/>
      <c r="R58" s="38"/>
      <c r="S58" s="33"/>
    </row>
    <row r="59" spans="1:19" ht="27.75" customHeight="1">
      <c r="A59" s="63"/>
      <c r="B59" s="35"/>
      <c r="C59" s="35"/>
      <c r="D59" s="35"/>
      <c r="E59" s="28"/>
      <c r="F59" s="28"/>
      <c r="G59" s="28"/>
      <c r="H59" s="28">
        <v>52.7</v>
      </c>
      <c r="I59" s="28">
        <v>22.2</v>
      </c>
      <c r="J59" s="64"/>
      <c r="K59" s="64"/>
      <c r="L59" s="64"/>
      <c r="M59" s="65"/>
      <c r="N59" s="65"/>
      <c r="O59" s="65"/>
      <c r="P59" s="66"/>
      <c r="Q59" s="66"/>
      <c r="R59" s="66"/>
      <c r="S59" s="33">
        <f>SUM(B59:R59)-SUM(B58:R58)</f>
        <v>0</v>
      </c>
    </row>
    <row r="60" spans="1:19" ht="27.75" customHeight="1">
      <c r="A60" s="63" t="s">
        <v>385</v>
      </c>
      <c r="B60" s="26"/>
      <c r="C60" s="26"/>
      <c r="D60" s="26"/>
      <c r="E60" s="27"/>
      <c r="F60" s="27"/>
      <c r="G60" s="27">
        <v>95.7</v>
      </c>
      <c r="H60" s="27">
        <v>42.5</v>
      </c>
      <c r="I60" s="27">
        <v>21</v>
      </c>
      <c r="J60" s="36"/>
      <c r="K60" s="36"/>
      <c r="L60" s="36"/>
      <c r="M60" s="37"/>
      <c r="N60" s="37"/>
      <c r="O60" s="37"/>
      <c r="P60" s="38"/>
      <c r="Q60" s="38"/>
      <c r="R60" s="38"/>
      <c r="S60" s="33"/>
    </row>
    <row r="61" spans="1:19" ht="27.75" customHeight="1">
      <c r="A61" s="63"/>
      <c r="B61" s="35"/>
      <c r="C61" s="35"/>
      <c r="D61" s="35"/>
      <c r="E61" s="28"/>
      <c r="F61" s="28"/>
      <c r="G61" s="28">
        <v>95.7</v>
      </c>
      <c r="H61" s="28">
        <v>35.1</v>
      </c>
      <c r="I61" s="28">
        <v>17.2</v>
      </c>
      <c r="J61" s="64"/>
      <c r="K61" s="64"/>
      <c r="L61" s="64"/>
      <c r="M61" s="65"/>
      <c r="N61" s="65"/>
      <c r="O61" s="65"/>
      <c r="P61" s="66"/>
      <c r="Q61" s="66"/>
      <c r="R61" s="66"/>
      <c r="S61" s="33">
        <f>SUM(B61:R61)-SUM(B60:R60)</f>
        <v>-11.199999999999989</v>
      </c>
    </row>
    <row r="62" spans="1:19" ht="27.75" customHeight="1">
      <c r="A62" s="63" t="s">
        <v>386</v>
      </c>
      <c r="B62" s="26"/>
      <c r="C62" s="26"/>
      <c r="D62" s="26"/>
      <c r="E62" s="27"/>
      <c r="F62" s="27"/>
      <c r="G62" s="27">
        <v>82.7</v>
      </c>
      <c r="H62" s="27">
        <v>37.6</v>
      </c>
      <c r="I62" s="27">
        <v>17</v>
      </c>
      <c r="J62" s="36">
        <v>104</v>
      </c>
      <c r="K62" s="36">
        <v>50.3</v>
      </c>
      <c r="L62" s="36">
        <v>25</v>
      </c>
      <c r="M62" s="37">
        <v>104.5</v>
      </c>
      <c r="N62" s="37">
        <v>50.3</v>
      </c>
      <c r="O62" s="37">
        <v>25</v>
      </c>
      <c r="P62" s="38">
        <v>116.9</v>
      </c>
      <c r="Q62" s="38">
        <v>53.1</v>
      </c>
      <c r="R62" s="38">
        <v>23.7</v>
      </c>
      <c r="S62" s="33"/>
    </row>
    <row r="63" spans="1:19" ht="27.75" customHeight="1">
      <c r="A63" s="63"/>
      <c r="B63" s="35"/>
      <c r="C63" s="35"/>
      <c r="D63" s="35"/>
      <c r="E63" s="28"/>
      <c r="F63" s="28"/>
      <c r="G63" s="28">
        <v>82.7</v>
      </c>
      <c r="H63" s="28">
        <v>31.5</v>
      </c>
      <c r="I63" s="28">
        <v>13.7</v>
      </c>
      <c r="J63" s="64">
        <v>104</v>
      </c>
      <c r="K63" s="64">
        <v>50.3</v>
      </c>
      <c r="L63" s="64">
        <v>25</v>
      </c>
      <c r="M63" s="65">
        <v>104.5</v>
      </c>
      <c r="N63" s="65">
        <v>50.3</v>
      </c>
      <c r="O63" s="65">
        <v>25</v>
      </c>
      <c r="P63" s="66">
        <v>116.9</v>
      </c>
      <c r="Q63" s="66">
        <v>53.1</v>
      </c>
      <c r="R63" s="66">
        <v>23.7</v>
      </c>
      <c r="S63" s="33">
        <f>SUM(B63:R63)-SUM(B62:R62)</f>
        <v>-9.399999999999977</v>
      </c>
    </row>
    <row r="64" spans="1:19" ht="27.75" customHeight="1">
      <c r="A64" s="63" t="s">
        <v>387</v>
      </c>
      <c r="B64" s="26" t="s">
        <v>388</v>
      </c>
      <c r="C64" s="26"/>
      <c r="D64" s="26"/>
      <c r="E64" s="27"/>
      <c r="F64" s="27"/>
      <c r="G64" s="27">
        <v>96</v>
      </c>
      <c r="H64" s="27">
        <v>40.9</v>
      </c>
      <c r="I64" s="27">
        <v>17.3</v>
      </c>
      <c r="J64" s="36"/>
      <c r="K64" s="36"/>
      <c r="L64" s="36"/>
      <c r="M64" s="37"/>
      <c r="N64" s="37"/>
      <c r="O64" s="37"/>
      <c r="P64" s="38"/>
      <c r="Q64" s="38"/>
      <c r="R64" s="38"/>
      <c r="S64" s="33"/>
    </row>
    <row r="65" spans="1:19" ht="27.75" customHeight="1">
      <c r="A65" s="63"/>
      <c r="B65" s="35"/>
      <c r="C65" s="35"/>
      <c r="D65" s="35"/>
      <c r="E65" s="28"/>
      <c r="F65" s="28"/>
      <c r="G65" s="28">
        <v>96</v>
      </c>
      <c r="H65" s="28">
        <v>40.9</v>
      </c>
      <c r="I65" s="28">
        <v>17.3</v>
      </c>
      <c r="J65" s="64"/>
      <c r="K65" s="64"/>
      <c r="L65" s="64"/>
      <c r="M65" s="65"/>
      <c r="N65" s="65"/>
      <c r="O65" s="65"/>
      <c r="P65" s="66"/>
      <c r="Q65" s="66"/>
      <c r="R65" s="66"/>
      <c r="S65" s="33">
        <f>SUM(B65:R65)-SUM(B64:R64)</f>
        <v>0</v>
      </c>
    </row>
    <row r="66" spans="1:19" ht="27.75" customHeight="1">
      <c r="A66" s="63" t="s">
        <v>389</v>
      </c>
      <c r="B66" s="26"/>
      <c r="C66" s="26"/>
      <c r="D66" s="26"/>
      <c r="E66" s="27"/>
      <c r="F66" s="27">
        <v>178.5</v>
      </c>
      <c r="G66" s="27">
        <v>77.2</v>
      </c>
      <c r="H66" s="27">
        <v>37.8</v>
      </c>
      <c r="I66" s="27">
        <v>16.2</v>
      </c>
      <c r="J66" s="36"/>
      <c r="K66" s="36"/>
      <c r="L66" s="36"/>
      <c r="M66" s="37"/>
      <c r="N66" s="37"/>
      <c r="O66" s="37"/>
      <c r="P66" s="38"/>
      <c r="Q66" s="38"/>
      <c r="R66" s="38"/>
      <c r="S66" s="33"/>
    </row>
    <row r="67" spans="1:19" ht="27.75" customHeight="1">
      <c r="A67" s="63"/>
      <c r="B67" s="35"/>
      <c r="C67" s="35"/>
      <c r="D67" s="35"/>
      <c r="E67" s="28"/>
      <c r="F67" s="28">
        <v>178.5</v>
      </c>
      <c r="G67" s="28">
        <v>77.2</v>
      </c>
      <c r="H67" s="28">
        <v>37.8</v>
      </c>
      <c r="I67" s="28">
        <v>16.2</v>
      </c>
      <c r="J67" s="64"/>
      <c r="K67" s="64"/>
      <c r="L67" s="64"/>
      <c r="M67" s="65"/>
      <c r="N67" s="65"/>
      <c r="O67" s="65"/>
      <c r="P67" s="66"/>
      <c r="Q67" s="66"/>
      <c r="R67" s="66"/>
      <c r="S67" s="33">
        <f>SUM(B67:R67)-SUM(B66:R66)</f>
        <v>0</v>
      </c>
    </row>
    <row r="68" spans="1:19" ht="27.75" customHeight="1">
      <c r="A68" s="63" t="s">
        <v>390</v>
      </c>
      <c r="B68" s="26"/>
      <c r="C68" s="26"/>
      <c r="D68" s="26"/>
      <c r="E68" s="27"/>
      <c r="F68" s="27"/>
      <c r="G68" s="27">
        <v>119.5</v>
      </c>
      <c r="H68" s="27">
        <v>47.2</v>
      </c>
      <c r="I68" s="27">
        <v>20</v>
      </c>
      <c r="J68" s="36"/>
      <c r="K68" s="36"/>
      <c r="L68" s="36"/>
      <c r="M68" s="37"/>
      <c r="N68" s="37"/>
      <c r="O68" s="37"/>
      <c r="P68" s="38">
        <v>125.9</v>
      </c>
      <c r="Q68" s="38">
        <v>50</v>
      </c>
      <c r="R68" s="38">
        <v>19.8</v>
      </c>
      <c r="S68" s="33"/>
    </row>
    <row r="69" spans="1:19" ht="27.75" customHeight="1">
      <c r="A69" s="63"/>
      <c r="B69" s="35"/>
      <c r="C69" s="35"/>
      <c r="D69" s="35"/>
      <c r="E69" s="28"/>
      <c r="F69" s="28"/>
      <c r="G69" s="28">
        <v>119.5</v>
      </c>
      <c r="H69" s="28">
        <v>47.2</v>
      </c>
      <c r="I69" s="28">
        <v>20</v>
      </c>
      <c r="J69" s="64"/>
      <c r="K69" s="64"/>
      <c r="L69" s="64"/>
      <c r="M69" s="65"/>
      <c r="N69" s="65"/>
      <c r="O69" s="65"/>
      <c r="P69" s="66">
        <v>125.9</v>
      </c>
      <c r="Q69" s="66">
        <v>50</v>
      </c>
      <c r="R69" s="66">
        <v>19.8</v>
      </c>
      <c r="S69" s="33">
        <f>SUM(B69:R69)-SUM(B68:R68)</f>
        <v>0</v>
      </c>
    </row>
    <row r="70" spans="1:19" ht="27.75" customHeight="1">
      <c r="A70" s="110" t="s">
        <v>391</v>
      </c>
      <c r="B70" s="26"/>
      <c r="C70" s="26"/>
      <c r="D70" s="26"/>
      <c r="E70" s="27"/>
      <c r="F70" s="27"/>
      <c r="G70" s="27"/>
      <c r="H70" s="27"/>
      <c r="I70" s="27">
        <v>20.4</v>
      </c>
      <c r="J70" s="36"/>
      <c r="K70" s="36"/>
      <c r="L70" s="36"/>
      <c r="M70" s="37"/>
      <c r="N70" s="37"/>
      <c r="O70" s="37"/>
      <c r="P70" s="38"/>
      <c r="Q70" s="38"/>
      <c r="R70" s="38"/>
      <c r="S70" s="33"/>
    </row>
    <row r="71" spans="1:19" ht="27.75" customHeight="1">
      <c r="A71" s="110"/>
      <c r="B71" s="35"/>
      <c r="C71" s="35"/>
      <c r="D71" s="35"/>
      <c r="E71" s="28"/>
      <c r="F71" s="28"/>
      <c r="G71" s="28"/>
      <c r="H71" s="28"/>
      <c r="I71" s="28">
        <v>20.4</v>
      </c>
      <c r="J71" s="64"/>
      <c r="K71" s="64"/>
      <c r="L71" s="64"/>
      <c r="M71" s="65"/>
      <c r="N71" s="65"/>
      <c r="O71" s="65"/>
      <c r="P71" s="66"/>
      <c r="Q71" s="66"/>
      <c r="R71" s="66"/>
      <c r="S71" s="33">
        <f>SUM(B71:R71)-SUM(B70:R70)</f>
        <v>0</v>
      </c>
    </row>
    <row r="72" spans="1:19" ht="27.75" customHeight="1">
      <c r="A72" s="63" t="s">
        <v>392</v>
      </c>
      <c r="B72" s="26"/>
      <c r="C72" s="26"/>
      <c r="D72" s="26"/>
      <c r="E72" s="27"/>
      <c r="F72" s="27"/>
      <c r="G72" s="27"/>
      <c r="H72" s="27">
        <v>45.5</v>
      </c>
      <c r="I72" s="27">
        <v>20</v>
      </c>
      <c r="J72" s="36"/>
      <c r="K72" s="36"/>
      <c r="L72" s="36"/>
      <c r="M72" s="37"/>
      <c r="N72" s="37"/>
      <c r="O72" s="37"/>
      <c r="P72" s="38"/>
      <c r="Q72" s="38"/>
      <c r="R72" s="38"/>
      <c r="S72" s="33"/>
    </row>
    <row r="73" spans="1:19" ht="27.75" customHeight="1">
      <c r="A73" s="63"/>
      <c r="B73" s="35"/>
      <c r="C73" s="35"/>
      <c r="D73" s="35"/>
      <c r="E73" s="28"/>
      <c r="F73" s="28"/>
      <c r="G73" s="28"/>
      <c r="H73" s="28">
        <v>45.5</v>
      </c>
      <c r="I73" s="28">
        <v>20</v>
      </c>
      <c r="J73" s="64"/>
      <c r="K73" s="64"/>
      <c r="L73" s="64"/>
      <c r="M73" s="65"/>
      <c r="N73" s="65"/>
      <c r="O73" s="65"/>
      <c r="P73" s="66"/>
      <c r="Q73" s="66"/>
      <c r="R73" s="66"/>
      <c r="S73" s="33">
        <f>SUM(B73:R73)-SUM(B72:R72)</f>
        <v>0</v>
      </c>
    </row>
    <row r="74" spans="1:19" ht="27.75" customHeight="1">
      <c r="A74" s="110" t="s">
        <v>393</v>
      </c>
      <c r="B74" s="26"/>
      <c r="C74" s="26"/>
      <c r="D74" s="26"/>
      <c r="E74" s="27"/>
      <c r="F74" s="27"/>
      <c r="G74" s="27"/>
      <c r="H74" s="27"/>
      <c r="I74" s="27">
        <v>25.2</v>
      </c>
      <c r="J74" s="36"/>
      <c r="K74" s="36"/>
      <c r="L74" s="36"/>
      <c r="M74" s="37"/>
      <c r="N74" s="37"/>
      <c r="O74" s="37"/>
      <c r="P74" s="38"/>
      <c r="Q74" s="38"/>
      <c r="R74" s="38"/>
      <c r="S74" s="33"/>
    </row>
    <row r="75" spans="1:19" ht="27.75" customHeight="1">
      <c r="A75" s="110"/>
      <c r="B75" s="35"/>
      <c r="C75" s="35"/>
      <c r="D75" s="35"/>
      <c r="E75" s="28"/>
      <c r="F75" s="28"/>
      <c r="G75" s="28"/>
      <c r="H75" s="28"/>
      <c r="I75" s="28">
        <v>25.2</v>
      </c>
      <c r="J75" s="64"/>
      <c r="K75" s="64"/>
      <c r="L75" s="64"/>
      <c r="M75" s="65"/>
      <c r="N75" s="65"/>
      <c r="O75" s="65"/>
      <c r="P75" s="66"/>
      <c r="Q75" s="66"/>
      <c r="R75" s="66"/>
      <c r="S75" s="33">
        <f>SUM(B75:R75)-SUM(B74:R74)</f>
        <v>0</v>
      </c>
    </row>
    <row r="76" spans="1:19" ht="27.75" customHeight="1">
      <c r="A76" s="110" t="s">
        <v>394</v>
      </c>
      <c r="B76" s="26"/>
      <c r="C76" s="26"/>
      <c r="D76" s="26"/>
      <c r="E76" s="27"/>
      <c r="F76" s="27"/>
      <c r="G76" s="27"/>
      <c r="H76" s="27"/>
      <c r="I76" s="27"/>
      <c r="J76" s="36"/>
      <c r="K76" s="36"/>
      <c r="L76" s="36"/>
      <c r="M76" s="37"/>
      <c r="N76" s="37"/>
      <c r="O76" s="37"/>
      <c r="P76" s="38"/>
      <c r="Q76" s="38"/>
      <c r="R76" s="38"/>
      <c r="S76" s="33"/>
    </row>
    <row r="77" spans="1:19" ht="27.75" customHeight="1">
      <c r="A77" s="110"/>
      <c r="B77" s="35"/>
      <c r="C77" s="35"/>
      <c r="D77" s="35"/>
      <c r="E77" s="28"/>
      <c r="F77" s="28"/>
      <c r="G77" s="28"/>
      <c r="H77" s="28"/>
      <c r="I77" s="28"/>
      <c r="J77" s="64"/>
      <c r="K77" s="64"/>
      <c r="L77" s="64"/>
      <c r="M77" s="65"/>
      <c r="N77" s="65"/>
      <c r="O77" s="65"/>
      <c r="P77" s="66"/>
      <c r="Q77" s="66"/>
      <c r="R77" s="66"/>
      <c r="S77" s="33">
        <f>SUM(B77:R77)-SUM(B76:R76)</f>
        <v>0</v>
      </c>
    </row>
    <row r="78" spans="1:19" ht="27.75" customHeight="1">
      <c r="A78" s="63" t="s">
        <v>395</v>
      </c>
      <c r="B78" s="26"/>
      <c r="C78" s="26"/>
      <c r="D78" s="26"/>
      <c r="E78" s="27"/>
      <c r="F78" s="27"/>
      <c r="G78" s="27"/>
      <c r="H78" s="27"/>
      <c r="I78" s="27">
        <v>23.3</v>
      </c>
      <c r="J78" s="36"/>
      <c r="K78" s="36"/>
      <c r="L78" s="36"/>
      <c r="M78" s="37"/>
      <c r="N78" s="37"/>
      <c r="O78" s="37"/>
      <c r="P78" s="38"/>
      <c r="Q78" s="38"/>
      <c r="R78" s="38"/>
      <c r="S78" s="33"/>
    </row>
    <row r="79" spans="1:19" ht="27.75" customHeight="1">
      <c r="A79" s="63"/>
      <c r="B79" s="35"/>
      <c r="C79" s="35"/>
      <c r="D79" s="35"/>
      <c r="E79" s="28"/>
      <c r="F79" s="28"/>
      <c r="G79" s="28"/>
      <c r="H79" s="28"/>
      <c r="I79" s="28">
        <v>23.3</v>
      </c>
      <c r="J79" s="64"/>
      <c r="K79" s="64"/>
      <c r="L79" s="64"/>
      <c r="M79" s="65"/>
      <c r="N79" s="65"/>
      <c r="O79" s="65"/>
      <c r="P79" s="66"/>
      <c r="Q79" s="66"/>
      <c r="R79" s="66"/>
      <c r="S79" s="33">
        <f>SUM(B79:R79)-SUM(B78:R78)</f>
        <v>0</v>
      </c>
    </row>
    <row r="80" spans="1:19" ht="27.75" customHeight="1">
      <c r="A80" s="63"/>
      <c r="B80" s="26"/>
      <c r="C80" s="26"/>
      <c r="D80" s="26"/>
      <c r="E80" s="27"/>
      <c r="F80" s="27"/>
      <c r="G80" s="27"/>
      <c r="H80" s="27"/>
      <c r="I80" s="27"/>
      <c r="J80" s="36"/>
      <c r="K80" s="36"/>
      <c r="L80" s="36"/>
      <c r="M80" s="37"/>
      <c r="N80" s="37"/>
      <c r="O80" s="37"/>
      <c r="P80" s="38"/>
      <c r="Q80" s="38"/>
      <c r="R80" s="38"/>
      <c r="S80" s="33"/>
    </row>
    <row r="81" spans="1:19" ht="27.75" customHeight="1">
      <c r="A81" s="63"/>
      <c r="B81" s="35"/>
      <c r="C81" s="35"/>
      <c r="D81" s="35"/>
      <c r="E81" s="28"/>
      <c r="F81" s="28"/>
      <c r="G81" s="28"/>
      <c r="H81" s="28"/>
      <c r="I81" s="28"/>
      <c r="J81" s="64"/>
      <c r="K81" s="64"/>
      <c r="L81" s="64"/>
      <c r="M81" s="65"/>
      <c r="N81" s="65"/>
      <c r="O81" s="65"/>
      <c r="P81" s="66"/>
      <c r="Q81" s="66"/>
      <c r="R81" s="66"/>
      <c r="S81" s="33">
        <f>SUM(B81:R81)-SUM(B80:R80)</f>
        <v>0</v>
      </c>
    </row>
    <row r="82" spans="1:19" ht="27.75" customHeight="1">
      <c r="A82" s="63"/>
      <c r="B82" s="26"/>
      <c r="C82" s="26"/>
      <c r="D82" s="26"/>
      <c r="E82" s="27"/>
      <c r="F82" s="27"/>
      <c r="G82" s="27"/>
      <c r="H82" s="27"/>
      <c r="I82" s="27"/>
      <c r="J82" s="36"/>
      <c r="K82" s="36"/>
      <c r="L82" s="36"/>
      <c r="M82" s="37"/>
      <c r="N82" s="37"/>
      <c r="O82" s="37"/>
      <c r="P82" s="38"/>
      <c r="Q82" s="38"/>
      <c r="R82" s="38"/>
      <c r="S82" s="33"/>
    </row>
    <row r="83" spans="1:19" ht="27.75" customHeight="1">
      <c r="A83" s="63"/>
      <c r="B83" s="35"/>
      <c r="C83" s="35"/>
      <c r="D83" s="35"/>
      <c r="E83" s="28"/>
      <c r="F83" s="28"/>
      <c r="G83" s="28"/>
      <c r="H83" s="28"/>
      <c r="I83" s="28"/>
      <c r="J83" s="64"/>
      <c r="K83" s="64"/>
      <c r="L83" s="64"/>
      <c r="M83" s="65"/>
      <c r="N83" s="65"/>
      <c r="O83" s="65"/>
      <c r="P83" s="66"/>
      <c r="Q83" s="66"/>
      <c r="R83" s="66"/>
      <c r="S83" s="33">
        <f>SUM(B83:R83)-SUM(B82:R82)</f>
        <v>0</v>
      </c>
    </row>
    <row r="84" spans="1:19" ht="27.75" customHeight="1">
      <c r="A84" s="63"/>
      <c r="B84" s="26"/>
      <c r="C84" s="26"/>
      <c r="D84" s="26"/>
      <c r="E84" s="27"/>
      <c r="F84" s="27"/>
      <c r="G84" s="27"/>
      <c r="H84" s="27"/>
      <c r="I84" s="27"/>
      <c r="J84" s="36"/>
      <c r="K84" s="36"/>
      <c r="L84" s="36"/>
      <c r="M84" s="37"/>
      <c r="N84" s="37"/>
      <c r="O84" s="37"/>
      <c r="P84" s="38"/>
      <c r="Q84" s="38"/>
      <c r="R84" s="38"/>
      <c r="S84" s="33"/>
    </row>
    <row r="85" spans="1:19" ht="27.75" customHeight="1">
      <c r="A85" s="63"/>
      <c r="B85" s="35"/>
      <c r="C85" s="35"/>
      <c r="D85" s="35"/>
      <c r="E85" s="28"/>
      <c r="F85" s="28"/>
      <c r="G85" s="28"/>
      <c r="H85" s="28"/>
      <c r="I85" s="28"/>
      <c r="J85" s="64"/>
      <c r="K85" s="64"/>
      <c r="L85" s="64"/>
      <c r="M85" s="65"/>
      <c r="N85" s="65"/>
      <c r="O85" s="65"/>
      <c r="P85" s="66"/>
      <c r="Q85" s="66"/>
      <c r="R85" s="66"/>
      <c r="S85" s="33">
        <f>SUM(B85:R85)-SUM(B84:R84)</f>
        <v>0</v>
      </c>
    </row>
    <row r="86" spans="1:19" ht="27.75" customHeight="1">
      <c r="A86" s="63"/>
      <c r="B86" s="26"/>
      <c r="C86" s="26"/>
      <c r="D86" s="26"/>
      <c r="E86" s="27"/>
      <c r="F86" s="27"/>
      <c r="G86" s="27"/>
      <c r="H86" s="27"/>
      <c r="I86" s="27"/>
      <c r="J86" s="36"/>
      <c r="K86" s="36"/>
      <c r="L86" s="36"/>
      <c r="M86" s="37"/>
      <c r="N86" s="37"/>
      <c r="O86" s="37"/>
      <c r="P86" s="38"/>
      <c r="Q86" s="38"/>
      <c r="R86" s="38"/>
      <c r="S86" s="33"/>
    </row>
    <row r="87" spans="1:19" ht="27.75" customHeight="1">
      <c r="A87" s="63"/>
      <c r="B87" s="35"/>
      <c r="C87" s="35"/>
      <c r="D87" s="35"/>
      <c r="E87" s="28"/>
      <c r="F87" s="28"/>
      <c r="G87" s="28"/>
      <c r="H87" s="28"/>
      <c r="I87" s="28"/>
      <c r="J87" s="64"/>
      <c r="K87" s="64"/>
      <c r="L87" s="64"/>
      <c r="M87" s="65"/>
      <c r="N87" s="65"/>
      <c r="O87" s="65"/>
      <c r="P87" s="66"/>
      <c r="Q87" s="66"/>
      <c r="R87" s="66"/>
      <c r="S87" s="33">
        <f>SUM(B87:R87)-SUM(B86:R86)</f>
        <v>0</v>
      </c>
    </row>
    <row r="88" spans="1:19" ht="27.75" customHeight="1">
      <c r="A88" s="63"/>
      <c r="B88" s="26"/>
      <c r="C88" s="26"/>
      <c r="D88" s="26"/>
      <c r="E88" s="27"/>
      <c r="F88" s="27"/>
      <c r="G88" s="27"/>
      <c r="H88" s="27"/>
      <c r="I88" s="27"/>
      <c r="J88" s="36"/>
      <c r="K88" s="36"/>
      <c r="L88" s="36"/>
      <c r="M88" s="37"/>
      <c r="N88" s="37"/>
      <c r="O88" s="37"/>
      <c r="P88" s="38"/>
      <c r="Q88" s="38"/>
      <c r="R88" s="38"/>
      <c r="S88" s="33"/>
    </row>
    <row r="89" spans="1:19" ht="27.75" customHeight="1">
      <c r="A89" s="63"/>
      <c r="B89" s="35"/>
      <c r="C89" s="35"/>
      <c r="D89" s="35"/>
      <c r="E89" s="28"/>
      <c r="F89" s="28"/>
      <c r="G89" s="28"/>
      <c r="H89" s="28"/>
      <c r="I89" s="28"/>
      <c r="J89" s="64"/>
      <c r="K89" s="64"/>
      <c r="L89" s="64"/>
      <c r="M89" s="65"/>
      <c r="N89" s="65"/>
      <c r="O89" s="65"/>
      <c r="P89" s="66"/>
      <c r="Q89" s="66"/>
      <c r="R89" s="66"/>
      <c r="S89" s="33">
        <f>SUM(B89:R89)-SUM(B88:R88)</f>
        <v>0</v>
      </c>
    </row>
  </sheetData>
  <sheetProtection selectLockedCells="1" selectUnlockedCells="1"/>
  <mergeCells count="50">
    <mergeCell ref="A1:R1"/>
    <mergeCell ref="A2:A3"/>
    <mergeCell ref="B2:D2"/>
    <mergeCell ref="E2:I2"/>
    <mergeCell ref="J2:L2"/>
    <mergeCell ref="M2:O2"/>
    <mergeCell ref="P2:R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O40"/>
    <mergeCell ref="A41:T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</mergeCells>
  <printOptions/>
  <pageMargins left="0" right="0" top="0.25" bottom="0" header="0.5118055555555555" footer="0.5118055555555555"/>
  <pageSetup firstPageNumber="1" useFirstPageNumber="1" horizontalDpi="300" verticalDpi="300" orientation="landscape" scale="57"/>
  <rowBreaks count="2" manualBreakCount="2">
    <brk id="39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04"/>
  <sheetViews>
    <sheetView showGridLines="0" workbookViewId="0" topLeftCell="A21">
      <selection activeCell="A18" sqref="A18"/>
    </sheetView>
  </sheetViews>
  <sheetFormatPr defaultColWidth="10.3984375" defaultRowHeight="19.5" customHeight="1"/>
  <cols>
    <col min="1" max="1" width="24.8984375" style="1" customWidth="1"/>
    <col min="2" max="14" width="10.19921875" style="1" customWidth="1"/>
    <col min="15" max="15" width="11.19921875" style="1" customWidth="1"/>
    <col min="16" max="16" width="7.8984375" style="1" customWidth="1"/>
    <col min="17" max="16384" width="10.19921875" style="1" customWidth="1"/>
  </cols>
  <sheetData>
    <row r="1" spans="1:16" ht="26.25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</row>
    <row r="2" spans="1:16" ht="18" customHeight="1">
      <c r="A2" s="5" t="s">
        <v>1</v>
      </c>
      <c r="B2" s="6" t="s">
        <v>2</v>
      </c>
      <c r="C2" s="6"/>
      <c r="D2" s="7" t="s">
        <v>3</v>
      </c>
      <c r="E2" s="7"/>
      <c r="F2" s="7"/>
      <c r="G2" s="7"/>
      <c r="H2" s="8" t="s">
        <v>4</v>
      </c>
      <c r="I2" s="8"/>
      <c r="J2" s="9" t="s">
        <v>5</v>
      </c>
      <c r="K2" s="9"/>
      <c r="L2" s="10"/>
      <c r="M2" s="10" t="s">
        <v>6</v>
      </c>
      <c r="N2" s="10"/>
      <c r="O2" s="11"/>
      <c r="P2" s="12"/>
    </row>
    <row r="3" spans="1:16" ht="18.75" customHeight="1">
      <c r="A3" s="5"/>
      <c r="B3" s="13" t="s">
        <v>7</v>
      </c>
      <c r="C3" s="13" t="s">
        <v>8</v>
      </c>
      <c r="D3" s="14" t="s">
        <v>7</v>
      </c>
      <c r="E3" s="14" t="s">
        <v>8</v>
      </c>
      <c r="F3" s="14" t="s">
        <v>9</v>
      </c>
      <c r="G3" s="14" t="s">
        <v>10</v>
      </c>
      <c r="H3" s="15" t="s">
        <v>9</v>
      </c>
      <c r="I3" s="15" t="s">
        <v>10</v>
      </c>
      <c r="J3" s="16" t="s">
        <v>9</v>
      </c>
      <c r="K3" s="16" t="s">
        <v>10</v>
      </c>
      <c r="L3" s="17" t="s">
        <v>60</v>
      </c>
      <c r="M3" s="17" t="s">
        <v>9</v>
      </c>
      <c r="N3" s="17" t="s">
        <v>10</v>
      </c>
      <c r="O3" s="11"/>
      <c r="P3" s="12"/>
    </row>
    <row r="4" spans="1:16" ht="21" customHeight="1">
      <c r="A4" s="18" t="s">
        <v>11</v>
      </c>
      <c r="B4" s="19">
        <v>170</v>
      </c>
      <c r="C4" s="19">
        <v>78</v>
      </c>
      <c r="D4" s="19">
        <v>150</v>
      </c>
      <c r="E4" s="19">
        <v>68</v>
      </c>
      <c r="F4" s="19">
        <v>30</v>
      </c>
      <c r="G4" s="19">
        <v>14</v>
      </c>
      <c r="H4" s="19">
        <v>36</v>
      </c>
      <c r="I4" s="19">
        <v>17</v>
      </c>
      <c r="J4" s="19">
        <v>36</v>
      </c>
      <c r="K4" s="19">
        <v>14</v>
      </c>
      <c r="L4" s="19"/>
      <c r="M4" s="19">
        <v>40</v>
      </c>
      <c r="N4" s="19">
        <v>17</v>
      </c>
      <c r="O4" s="20"/>
      <c r="P4" s="21"/>
    </row>
    <row r="5" spans="1:16" ht="21" customHeight="1">
      <c r="A5" s="22" t="s">
        <v>12</v>
      </c>
      <c r="B5" s="19">
        <v>185</v>
      </c>
      <c r="C5" s="19">
        <v>88</v>
      </c>
      <c r="D5" s="19">
        <v>165</v>
      </c>
      <c r="E5" s="19">
        <v>75</v>
      </c>
      <c r="F5" s="19">
        <v>35</v>
      </c>
      <c r="G5" s="19">
        <v>17</v>
      </c>
      <c r="H5" s="19">
        <v>40</v>
      </c>
      <c r="I5" s="19">
        <v>20</v>
      </c>
      <c r="J5" s="19">
        <v>40</v>
      </c>
      <c r="K5" s="19">
        <v>17</v>
      </c>
      <c r="L5" s="19"/>
      <c r="M5" s="19">
        <v>45</v>
      </c>
      <c r="N5" s="19">
        <v>20</v>
      </c>
      <c r="O5" s="20"/>
      <c r="P5" s="21"/>
    </row>
    <row r="6" spans="1:16" ht="27.75" customHeight="1">
      <c r="A6" s="63"/>
      <c r="B6" s="35">
        <v>297.2</v>
      </c>
      <c r="C6" s="35">
        <v>126.4</v>
      </c>
      <c r="D6" s="28">
        <v>235.9</v>
      </c>
      <c r="E6" s="28">
        <v>111.9</v>
      </c>
      <c r="F6" s="28">
        <v>49.6</v>
      </c>
      <c r="G6" s="28">
        <v>21.4</v>
      </c>
      <c r="H6" s="64">
        <v>60</v>
      </c>
      <c r="I6" s="64">
        <v>27</v>
      </c>
      <c r="J6" s="65">
        <v>64.2</v>
      </c>
      <c r="K6" s="65">
        <v>26.7</v>
      </c>
      <c r="L6" s="66">
        <v>141.2</v>
      </c>
      <c r="M6" s="66">
        <v>63.4</v>
      </c>
      <c r="N6" s="66">
        <v>27.4</v>
      </c>
      <c r="O6" s="33"/>
      <c r="P6" s="21"/>
    </row>
    <row r="7" spans="1:16" ht="27.75" customHeight="1">
      <c r="A7" s="63"/>
      <c r="B7" s="35">
        <v>277.8</v>
      </c>
      <c r="C7" s="35">
        <v>126.4</v>
      </c>
      <c r="D7" s="28">
        <v>235.9</v>
      </c>
      <c r="E7" s="28">
        <v>108.2</v>
      </c>
      <c r="F7" s="28">
        <v>47</v>
      </c>
      <c r="G7" s="28">
        <v>20</v>
      </c>
      <c r="H7" s="64">
        <v>59.5</v>
      </c>
      <c r="I7" s="64">
        <v>27</v>
      </c>
      <c r="J7" s="65">
        <v>60.1</v>
      </c>
      <c r="K7" s="65">
        <v>26.2</v>
      </c>
      <c r="L7" s="66">
        <v>141.2</v>
      </c>
      <c r="M7" s="66">
        <v>63.4</v>
      </c>
      <c r="N7" s="66">
        <v>27.4</v>
      </c>
      <c r="O7" s="33">
        <f>SUM(B7:N7)-SUM(B6:N6)</f>
        <v>-32.20000000000027</v>
      </c>
      <c r="P7" s="21"/>
    </row>
    <row r="8" spans="1:16" ht="27.75" customHeight="1">
      <c r="A8" s="63"/>
      <c r="B8" s="26"/>
      <c r="C8" s="26"/>
      <c r="D8" s="27"/>
      <c r="E8" s="27">
        <v>114.1</v>
      </c>
      <c r="F8" s="27">
        <v>50.3</v>
      </c>
      <c r="G8" s="27">
        <v>21.6</v>
      </c>
      <c r="H8" s="36"/>
      <c r="I8" s="36"/>
      <c r="J8" s="37"/>
      <c r="K8" s="37"/>
      <c r="L8" s="38"/>
      <c r="M8" s="38"/>
      <c r="N8" s="38"/>
      <c r="O8" s="33"/>
      <c r="P8" s="21"/>
    </row>
    <row r="9" spans="1:16" ht="27.75" customHeight="1">
      <c r="A9" s="63"/>
      <c r="B9" s="35"/>
      <c r="C9" s="35"/>
      <c r="D9" s="28"/>
      <c r="E9" s="28">
        <v>114.1</v>
      </c>
      <c r="F9" s="28">
        <v>50.3</v>
      </c>
      <c r="G9" s="28">
        <v>21.6</v>
      </c>
      <c r="H9" s="64"/>
      <c r="I9" s="64"/>
      <c r="J9" s="65"/>
      <c r="K9" s="65"/>
      <c r="L9" s="66"/>
      <c r="M9" s="66"/>
      <c r="N9" s="66"/>
      <c r="O9" s="33">
        <f>SUM(B9:N9)-SUM(B8:N8)</f>
        <v>0</v>
      </c>
      <c r="P9" s="21"/>
    </row>
    <row r="10" spans="1:16" ht="27.75" customHeight="1">
      <c r="A10" s="24"/>
      <c r="B10" s="25"/>
      <c r="C10" s="26">
        <v>170.5</v>
      </c>
      <c r="D10" s="27"/>
      <c r="E10" s="28">
        <v>135.5</v>
      </c>
      <c r="F10" s="28">
        <v>59.6</v>
      </c>
      <c r="G10" s="29">
        <v>27.9</v>
      </c>
      <c r="H10" s="30">
        <v>61.7</v>
      </c>
      <c r="I10" s="30">
        <v>28</v>
      </c>
      <c r="J10" s="31">
        <v>86</v>
      </c>
      <c r="K10" s="31">
        <v>36.6</v>
      </c>
      <c r="L10" s="32">
        <v>149.1</v>
      </c>
      <c r="M10" s="32">
        <v>71.3</v>
      </c>
      <c r="N10" s="32">
        <v>33</v>
      </c>
      <c r="O10" s="33"/>
      <c r="P10" s="21"/>
    </row>
    <row r="11" spans="1:16" ht="27.75" customHeight="1">
      <c r="A11" s="24"/>
      <c r="B11" s="34"/>
      <c r="C11" s="35">
        <v>138</v>
      </c>
      <c r="D11" s="28"/>
      <c r="E11" s="28">
        <v>123</v>
      </c>
      <c r="F11" s="28">
        <v>55.3</v>
      </c>
      <c r="G11" s="29">
        <v>23</v>
      </c>
      <c r="H11" s="30">
        <v>51.4</v>
      </c>
      <c r="I11" s="30">
        <v>25.2</v>
      </c>
      <c r="J11" s="31">
        <v>70</v>
      </c>
      <c r="K11" s="31">
        <v>30</v>
      </c>
      <c r="L11" s="32">
        <v>146</v>
      </c>
      <c r="M11" s="32">
        <v>66.2</v>
      </c>
      <c r="N11" s="32">
        <v>30.2</v>
      </c>
      <c r="O11" s="33">
        <f>SUM(B11:N11)-SUM(B10:N10)</f>
        <v>-100.89999999999975</v>
      </c>
      <c r="P11" s="21" t="s">
        <v>41</v>
      </c>
    </row>
    <row r="12" spans="1:16" ht="27.75" customHeight="1">
      <c r="A12" s="24"/>
      <c r="B12" s="25"/>
      <c r="C12" s="26">
        <v>131.3</v>
      </c>
      <c r="D12" s="27"/>
      <c r="E12" s="28">
        <v>128.6</v>
      </c>
      <c r="F12" s="28">
        <v>48.5</v>
      </c>
      <c r="G12" s="29">
        <v>21</v>
      </c>
      <c r="H12" s="30">
        <v>68.9</v>
      </c>
      <c r="I12" s="30">
        <v>28.1</v>
      </c>
      <c r="J12" s="31">
        <v>75.1</v>
      </c>
      <c r="K12" s="31">
        <v>32.3</v>
      </c>
      <c r="L12" s="32">
        <v>157.2</v>
      </c>
      <c r="M12" s="32">
        <v>81.5</v>
      </c>
      <c r="N12" s="32">
        <v>35.1</v>
      </c>
      <c r="O12" s="33"/>
      <c r="P12" s="21"/>
    </row>
    <row r="13" spans="1:16" ht="27.75" customHeight="1">
      <c r="A13" s="24"/>
      <c r="B13" s="34"/>
      <c r="C13" s="35">
        <v>131.3</v>
      </c>
      <c r="D13" s="28"/>
      <c r="E13" s="28">
        <v>127</v>
      </c>
      <c r="F13" s="28">
        <v>48.5</v>
      </c>
      <c r="G13" s="29">
        <v>21</v>
      </c>
      <c r="H13" s="30">
        <v>58.8</v>
      </c>
      <c r="I13" s="30">
        <v>27.9</v>
      </c>
      <c r="J13" s="31">
        <v>60.8</v>
      </c>
      <c r="K13" s="31">
        <v>27.3</v>
      </c>
      <c r="L13" s="32">
        <v>157.2</v>
      </c>
      <c r="M13" s="32">
        <v>73.2</v>
      </c>
      <c r="N13" s="32">
        <v>32</v>
      </c>
      <c r="O13" s="33">
        <f>SUM(B13:N13)-SUM(B12:N12)</f>
        <v>-42.600000000000136</v>
      </c>
      <c r="P13" s="21" t="s">
        <v>41</v>
      </c>
    </row>
    <row r="14" spans="1:16" ht="27.75" customHeight="1">
      <c r="A14" s="63"/>
      <c r="B14" s="26"/>
      <c r="C14" s="26">
        <v>136.6</v>
      </c>
      <c r="D14" s="27"/>
      <c r="E14" s="27">
        <v>130</v>
      </c>
      <c r="F14" s="27">
        <v>55.9</v>
      </c>
      <c r="G14" s="27">
        <v>25.5</v>
      </c>
      <c r="H14" s="36">
        <v>66</v>
      </c>
      <c r="I14" s="36">
        <v>26.1</v>
      </c>
      <c r="J14" s="37">
        <v>71.5</v>
      </c>
      <c r="K14" s="37">
        <v>25.8</v>
      </c>
      <c r="L14" s="38">
        <v>150</v>
      </c>
      <c r="M14" s="38">
        <v>76.9</v>
      </c>
      <c r="N14" s="38">
        <v>34.5</v>
      </c>
      <c r="O14" s="33"/>
      <c r="P14" s="21"/>
    </row>
    <row r="15" spans="1:16" ht="27.75" customHeight="1">
      <c r="A15" s="63"/>
      <c r="B15" s="35"/>
      <c r="C15" s="35">
        <v>130.3</v>
      </c>
      <c r="D15" s="28"/>
      <c r="E15" s="28">
        <v>110.1</v>
      </c>
      <c r="F15" s="28">
        <v>49.4</v>
      </c>
      <c r="G15" s="28">
        <v>21.8</v>
      </c>
      <c r="H15" s="64">
        <v>58.6</v>
      </c>
      <c r="I15" s="64">
        <v>26</v>
      </c>
      <c r="J15" s="65">
        <v>67</v>
      </c>
      <c r="K15" s="65">
        <v>25.8</v>
      </c>
      <c r="L15" s="66">
        <v>139</v>
      </c>
      <c r="M15" s="66">
        <v>65</v>
      </c>
      <c r="N15" s="66">
        <v>28.7</v>
      </c>
      <c r="O15" s="33">
        <f>SUM(B15:N15)-SUM(B14:N14)</f>
        <v>-77.09999999999991</v>
      </c>
      <c r="P15" s="21"/>
    </row>
    <row r="16" spans="1:16" ht="27.75" customHeight="1">
      <c r="A16" s="63"/>
      <c r="B16" s="26"/>
      <c r="C16" s="26"/>
      <c r="D16" s="27"/>
      <c r="E16" s="27"/>
      <c r="F16" s="27">
        <v>92.2</v>
      </c>
      <c r="G16" s="27">
        <v>29.3</v>
      </c>
      <c r="H16" s="36">
        <v>75.3</v>
      </c>
      <c r="I16" s="36">
        <v>35.5</v>
      </c>
      <c r="J16" s="37"/>
      <c r="K16" s="37">
        <v>53.05</v>
      </c>
      <c r="L16" s="38"/>
      <c r="M16" s="38">
        <v>83.8</v>
      </c>
      <c r="N16" s="38">
        <v>39</v>
      </c>
      <c r="O16" s="33"/>
      <c r="P16" s="21"/>
    </row>
    <row r="17" spans="1:16" ht="27.75" customHeight="1">
      <c r="A17" s="63"/>
      <c r="B17" s="35"/>
      <c r="C17" s="35"/>
      <c r="D17" s="28"/>
      <c r="E17" s="28"/>
      <c r="F17" s="28">
        <v>64.6</v>
      </c>
      <c r="G17" s="28">
        <v>28.5</v>
      </c>
      <c r="H17" s="64">
        <v>75.3</v>
      </c>
      <c r="I17" s="64">
        <v>33.4</v>
      </c>
      <c r="J17" s="65"/>
      <c r="K17" s="65">
        <v>44.9</v>
      </c>
      <c r="L17" s="66"/>
      <c r="M17" s="66">
        <v>81.7</v>
      </c>
      <c r="N17" s="66">
        <v>35.4</v>
      </c>
      <c r="O17" s="33">
        <f>SUM(B17:N17)-SUM(B16:N16)</f>
        <v>-44.35000000000002</v>
      </c>
      <c r="P17" s="21"/>
    </row>
    <row r="18" spans="1:16" ht="27.75" customHeight="1">
      <c r="A18" s="63"/>
      <c r="B18" s="26"/>
      <c r="C18" s="26"/>
      <c r="D18" s="27"/>
      <c r="E18" s="27"/>
      <c r="F18" s="27">
        <v>98</v>
      </c>
      <c r="G18" s="27">
        <v>44.9</v>
      </c>
      <c r="H18" s="36">
        <v>123.8</v>
      </c>
      <c r="I18" s="36">
        <v>60.7</v>
      </c>
      <c r="J18" s="37"/>
      <c r="K18" s="37"/>
      <c r="L18" s="38"/>
      <c r="M18" s="38">
        <v>154</v>
      </c>
      <c r="N18" s="38">
        <v>75</v>
      </c>
      <c r="O18" s="33"/>
      <c r="P18" s="21"/>
    </row>
    <row r="19" spans="1:16" ht="27" customHeight="1">
      <c r="A19" s="63"/>
      <c r="B19" s="35"/>
      <c r="C19" s="35"/>
      <c r="D19" s="28"/>
      <c r="E19" s="28"/>
      <c r="F19" s="28">
        <v>84.6</v>
      </c>
      <c r="G19" s="28">
        <v>38</v>
      </c>
      <c r="H19" s="64">
        <v>93.4</v>
      </c>
      <c r="I19" s="64">
        <v>44.3</v>
      </c>
      <c r="J19" s="65"/>
      <c r="K19" s="65"/>
      <c r="L19" s="66"/>
      <c r="M19" s="66">
        <v>134</v>
      </c>
      <c r="N19" s="66">
        <v>60</v>
      </c>
      <c r="O19" s="33">
        <f>SUM(B19:N19)-SUM(B18:N18)</f>
        <v>-102.10000000000002</v>
      </c>
      <c r="P19" s="21"/>
    </row>
    <row r="20" spans="1:16" ht="27.75" customHeight="1">
      <c r="A20" s="63"/>
      <c r="B20" s="26"/>
      <c r="C20" s="26"/>
      <c r="D20" s="27"/>
      <c r="E20" s="27">
        <v>137.9</v>
      </c>
      <c r="F20" s="27">
        <v>64.7</v>
      </c>
      <c r="G20" s="27">
        <v>31.2</v>
      </c>
      <c r="H20" s="36">
        <v>71</v>
      </c>
      <c r="I20" s="36">
        <v>34</v>
      </c>
      <c r="J20" s="37">
        <v>100.2</v>
      </c>
      <c r="K20" s="37"/>
      <c r="L20" s="38">
        <v>130.2</v>
      </c>
      <c r="M20" s="38">
        <v>84</v>
      </c>
      <c r="N20" s="38">
        <v>32.4</v>
      </c>
      <c r="O20" s="33"/>
      <c r="P20" s="21"/>
    </row>
    <row r="21" spans="1:16" ht="27.75" customHeight="1">
      <c r="A21" s="63"/>
      <c r="B21" s="35"/>
      <c r="C21" s="35"/>
      <c r="D21" s="28"/>
      <c r="E21" s="28">
        <v>125.1</v>
      </c>
      <c r="F21" s="28">
        <v>56.7</v>
      </c>
      <c r="G21" s="28">
        <v>25.2</v>
      </c>
      <c r="H21" s="64">
        <v>71</v>
      </c>
      <c r="I21" s="64">
        <v>34</v>
      </c>
      <c r="J21" s="65">
        <v>100.2</v>
      </c>
      <c r="K21" s="65"/>
      <c r="L21" s="66">
        <v>130.2</v>
      </c>
      <c r="M21" s="66">
        <v>59.5</v>
      </c>
      <c r="N21" s="66">
        <v>27.8</v>
      </c>
      <c r="O21" s="33">
        <f>SUM(B21:N21)-SUM(B20:N20)</f>
        <v>-55.899999999999864</v>
      </c>
      <c r="P21" s="21"/>
    </row>
    <row r="22" spans="1:16" ht="27.75" customHeight="1">
      <c r="A22" s="63"/>
      <c r="B22" s="26"/>
      <c r="C22" s="26">
        <v>140.8</v>
      </c>
      <c r="D22" s="27"/>
      <c r="E22" s="27"/>
      <c r="F22" s="27"/>
      <c r="G22" s="27"/>
      <c r="H22" s="36">
        <v>68</v>
      </c>
      <c r="I22" s="36">
        <v>32.3</v>
      </c>
      <c r="J22" s="37">
        <v>71.2</v>
      </c>
      <c r="K22" s="37">
        <v>30.9</v>
      </c>
      <c r="L22" s="38">
        <v>140.1</v>
      </c>
      <c r="M22" s="38">
        <v>60</v>
      </c>
      <c r="N22" s="38">
        <v>28.1</v>
      </c>
      <c r="O22" s="33"/>
      <c r="P22" s="21"/>
    </row>
    <row r="23" spans="1:16" ht="27.75" customHeight="1">
      <c r="A23" s="63"/>
      <c r="B23" s="35"/>
      <c r="C23" s="35">
        <v>132.1</v>
      </c>
      <c r="D23" s="28"/>
      <c r="E23" s="28"/>
      <c r="F23" s="28"/>
      <c r="G23" s="28"/>
      <c r="H23" s="64">
        <v>68</v>
      </c>
      <c r="I23" s="64">
        <v>32.2</v>
      </c>
      <c r="J23" s="65">
        <v>71.2</v>
      </c>
      <c r="K23" s="65">
        <v>29</v>
      </c>
      <c r="L23" s="66">
        <v>140.1</v>
      </c>
      <c r="M23" s="66">
        <v>60</v>
      </c>
      <c r="N23" s="66">
        <v>28.1</v>
      </c>
      <c r="O23" s="33">
        <f>SUM(B23:N23)-SUM(B22:N22)</f>
        <v>-10.700000000000045</v>
      </c>
      <c r="P23" s="21"/>
    </row>
    <row r="24" spans="1:16" ht="27.75" customHeight="1">
      <c r="A24" s="63"/>
      <c r="B24" s="26"/>
      <c r="C24" s="26"/>
      <c r="D24" s="27"/>
      <c r="E24" s="27">
        <v>144.1</v>
      </c>
      <c r="F24" s="27">
        <v>70.5</v>
      </c>
      <c r="G24" s="27">
        <v>29.9</v>
      </c>
      <c r="H24" s="36">
        <v>83</v>
      </c>
      <c r="I24" s="36">
        <v>39.9</v>
      </c>
      <c r="J24" s="37"/>
      <c r="K24" s="37"/>
      <c r="L24" s="38"/>
      <c r="M24" s="38">
        <v>106.4</v>
      </c>
      <c r="N24" s="38">
        <v>46.5</v>
      </c>
      <c r="O24" s="33"/>
      <c r="P24" s="21"/>
    </row>
    <row r="25" spans="1:16" ht="27.75" customHeight="1">
      <c r="A25" s="63"/>
      <c r="B25" s="35"/>
      <c r="C25" s="35"/>
      <c r="D25" s="28"/>
      <c r="E25" s="28">
        <v>144.1</v>
      </c>
      <c r="F25" s="28">
        <v>57</v>
      </c>
      <c r="G25" s="28">
        <v>23.9</v>
      </c>
      <c r="H25" s="64">
        <v>69</v>
      </c>
      <c r="I25" s="64">
        <v>31</v>
      </c>
      <c r="J25" s="65"/>
      <c r="K25" s="65"/>
      <c r="L25" s="66"/>
      <c r="M25" s="66">
        <v>83.8</v>
      </c>
      <c r="N25" s="66">
        <v>37.9</v>
      </c>
      <c r="O25" s="33">
        <f>SUM(B25:N25)-SUM(B24:N24)</f>
        <v>-73.60000000000014</v>
      </c>
      <c r="P25" s="21"/>
    </row>
    <row r="26" spans="1:15" ht="27.75" customHeight="1">
      <c r="A26" s="24"/>
      <c r="B26" s="25"/>
      <c r="C26" s="26">
        <v>193.5</v>
      </c>
      <c r="D26" s="27"/>
      <c r="E26" s="27">
        <v>154</v>
      </c>
      <c r="F26" s="27">
        <v>124.3</v>
      </c>
      <c r="G26" s="27">
        <v>47</v>
      </c>
      <c r="H26" s="36">
        <v>111.3</v>
      </c>
      <c r="I26" s="36">
        <v>96.9</v>
      </c>
      <c r="J26" s="37">
        <v>151</v>
      </c>
      <c r="K26" s="37">
        <v>55.6</v>
      </c>
      <c r="L26" s="38">
        <v>148.4</v>
      </c>
      <c r="M26" s="38">
        <v>65</v>
      </c>
      <c r="N26" s="38">
        <v>32</v>
      </c>
      <c r="O26" s="21"/>
    </row>
    <row r="27" spans="1:15" ht="27.75" customHeight="1">
      <c r="A27" s="24"/>
      <c r="B27" s="34"/>
      <c r="C27" s="35">
        <v>191.2</v>
      </c>
      <c r="D27" s="28"/>
      <c r="E27" s="28">
        <v>154</v>
      </c>
      <c r="F27" s="28">
        <v>71</v>
      </c>
      <c r="G27" s="29">
        <v>31</v>
      </c>
      <c r="H27" s="30">
        <v>81</v>
      </c>
      <c r="I27" s="30">
        <v>32</v>
      </c>
      <c r="J27" s="31">
        <v>151</v>
      </c>
      <c r="K27" s="31">
        <v>43.2</v>
      </c>
      <c r="L27" s="32">
        <v>148.4</v>
      </c>
      <c r="M27" s="32">
        <v>65</v>
      </c>
      <c r="N27" s="66">
        <v>32</v>
      </c>
      <c r="O27" s="33">
        <f>SUM(B27:N27)-SUM(B26:N26)</f>
        <v>-179.20000000000005</v>
      </c>
    </row>
    <row r="28" spans="1:16" ht="27.75" customHeight="1">
      <c r="A28" s="63"/>
      <c r="B28" s="26"/>
      <c r="C28" s="26"/>
      <c r="D28" s="27"/>
      <c r="E28" s="27"/>
      <c r="F28" s="27"/>
      <c r="G28" s="27"/>
      <c r="H28" s="36">
        <v>60.8</v>
      </c>
      <c r="I28" s="36">
        <v>28.3</v>
      </c>
      <c r="J28" s="37">
        <v>87.1</v>
      </c>
      <c r="K28" s="37">
        <v>41.1</v>
      </c>
      <c r="L28" s="38"/>
      <c r="M28" s="38"/>
      <c r="N28" s="38"/>
      <c r="O28" s="33"/>
      <c r="P28" s="21"/>
    </row>
    <row r="29" spans="1:16" ht="27.75" customHeight="1">
      <c r="A29" s="63"/>
      <c r="B29" s="35"/>
      <c r="C29" s="35"/>
      <c r="D29" s="28"/>
      <c r="E29" s="28"/>
      <c r="F29" s="28"/>
      <c r="G29" s="28"/>
      <c r="H29" s="64">
        <v>60.8</v>
      </c>
      <c r="I29" s="64">
        <v>28.3</v>
      </c>
      <c r="J29" s="65">
        <v>87.1</v>
      </c>
      <c r="K29" s="65">
        <v>41.1</v>
      </c>
      <c r="L29" s="66"/>
      <c r="M29" s="66"/>
      <c r="N29" s="66"/>
      <c r="O29" s="33">
        <f>SUM(B29:N29)-SUM(B28:N28)</f>
        <v>0</v>
      </c>
      <c r="P29" s="21"/>
    </row>
    <row r="30" spans="1:16" ht="27.75" customHeight="1">
      <c r="A30" s="63"/>
      <c r="B30" s="26"/>
      <c r="C30" s="26"/>
      <c r="D30" s="27"/>
      <c r="E30" s="27"/>
      <c r="F30" s="27"/>
      <c r="G30" s="27"/>
      <c r="H30" s="36">
        <v>57.4</v>
      </c>
      <c r="I30" s="36">
        <v>23.8</v>
      </c>
      <c r="J30" s="37">
        <v>67.8</v>
      </c>
      <c r="K30" s="37">
        <v>30</v>
      </c>
      <c r="L30" s="38"/>
      <c r="M30" s="38"/>
      <c r="N30" s="38"/>
      <c r="O30" s="33"/>
      <c r="P30" s="21"/>
    </row>
    <row r="31" spans="1:16" ht="27" customHeight="1">
      <c r="A31" s="63"/>
      <c r="B31" s="35"/>
      <c r="C31" s="35"/>
      <c r="D31" s="28"/>
      <c r="E31" s="28"/>
      <c r="F31" s="28"/>
      <c r="G31" s="28"/>
      <c r="H31" s="64">
        <v>57.4</v>
      </c>
      <c r="I31" s="64">
        <v>23.8</v>
      </c>
      <c r="J31" s="65">
        <v>67.8</v>
      </c>
      <c r="K31" s="65">
        <v>30</v>
      </c>
      <c r="L31" s="66"/>
      <c r="M31" s="66"/>
      <c r="N31" s="66"/>
      <c r="O31" s="33">
        <f>SUM(B31:N31)-SUM(B30:N30)</f>
        <v>0</v>
      </c>
      <c r="P31" s="21"/>
    </row>
    <row r="32" spans="1:16" ht="27.75" customHeight="1">
      <c r="A32" s="63"/>
      <c r="B32" s="26"/>
      <c r="C32" s="26">
        <v>149.2</v>
      </c>
      <c r="D32" s="27"/>
      <c r="E32" s="27">
        <v>142</v>
      </c>
      <c r="F32" s="27">
        <v>63</v>
      </c>
      <c r="G32" s="27">
        <v>27.2</v>
      </c>
      <c r="H32" s="36">
        <v>71.2</v>
      </c>
      <c r="I32" s="36">
        <v>28</v>
      </c>
      <c r="J32" s="37">
        <v>79.9</v>
      </c>
      <c r="K32" s="37">
        <v>34.3</v>
      </c>
      <c r="L32" s="38">
        <v>166</v>
      </c>
      <c r="M32" s="38">
        <v>101</v>
      </c>
      <c r="N32" s="38">
        <v>38.8</v>
      </c>
      <c r="O32" s="33"/>
      <c r="P32" s="21"/>
    </row>
    <row r="33" spans="1:16" ht="27.75" customHeight="1">
      <c r="A33" s="63"/>
      <c r="B33" s="35"/>
      <c r="C33" s="35">
        <v>149.2</v>
      </c>
      <c r="D33" s="28"/>
      <c r="E33" s="28">
        <v>137</v>
      </c>
      <c r="F33" s="28">
        <v>59</v>
      </c>
      <c r="G33" s="28">
        <v>26.5</v>
      </c>
      <c r="H33" s="64">
        <v>63.6</v>
      </c>
      <c r="I33" s="64">
        <v>26.5</v>
      </c>
      <c r="J33" s="65">
        <v>65.6</v>
      </c>
      <c r="K33" s="65">
        <v>28.6</v>
      </c>
      <c r="L33" s="66">
        <v>166</v>
      </c>
      <c r="M33" s="66">
        <v>76.4</v>
      </c>
      <c r="N33" s="66">
        <v>36</v>
      </c>
      <c r="O33" s="33">
        <f>SUM(B33:N33)-SUM(B32:N32)</f>
        <v>-66.19999999999982</v>
      </c>
      <c r="P33" s="21"/>
    </row>
    <row r="34" spans="1:16" ht="27.75" customHeight="1">
      <c r="A34" s="63"/>
      <c r="B34" s="26"/>
      <c r="C34" s="26">
        <v>133.7</v>
      </c>
      <c r="D34" s="27">
        <v>288.2</v>
      </c>
      <c r="E34" s="27">
        <v>132.9</v>
      </c>
      <c r="F34" s="28">
        <v>57</v>
      </c>
      <c r="G34" s="28">
        <v>23.9</v>
      </c>
      <c r="H34" s="64">
        <v>70.3</v>
      </c>
      <c r="I34" s="64">
        <v>34.2</v>
      </c>
      <c r="J34" s="65">
        <v>86.6</v>
      </c>
      <c r="K34" s="65">
        <v>40.2</v>
      </c>
      <c r="L34" s="66">
        <v>153</v>
      </c>
      <c r="M34" s="66">
        <v>73.9</v>
      </c>
      <c r="N34" s="66">
        <v>33.7</v>
      </c>
      <c r="O34" s="33"/>
      <c r="P34" s="21"/>
    </row>
    <row r="35" spans="1:16" ht="27.75" customHeight="1">
      <c r="A35" s="63"/>
      <c r="B35" s="35"/>
      <c r="C35" s="35">
        <v>133.7</v>
      </c>
      <c r="D35" s="28">
        <v>273.8</v>
      </c>
      <c r="E35" s="28">
        <v>124.8</v>
      </c>
      <c r="F35" s="28">
        <v>53.7</v>
      </c>
      <c r="G35" s="28">
        <v>23</v>
      </c>
      <c r="H35" s="64">
        <v>64.5</v>
      </c>
      <c r="I35" s="64">
        <v>29.6</v>
      </c>
      <c r="J35" s="65">
        <v>76.7</v>
      </c>
      <c r="K35" s="65">
        <v>33.6</v>
      </c>
      <c r="L35" s="66">
        <v>153</v>
      </c>
      <c r="M35" s="66">
        <v>66.6</v>
      </c>
      <c r="N35" s="66">
        <v>30.2</v>
      </c>
      <c r="O35" s="33">
        <f>SUM(B35:N35)-SUM(B34:N34)</f>
        <v>-64.40000000000009</v>
      </c>
      <c r="P35" s="21"/>
    </row>
    <row r="36" spans="1:16" ht="27.75" customHeight="1">
      <c r="A36" s="63"/>
      <c r="B36" s="26"/>
      <c r="C36" s="26"/>
      <c r="D36" s="27"/>
      <c r="E36" s="27"/>
      <c r="F36" s="27"/>
      <c r="G36" s="27"/>
      <c r="H36" s="36"/>
      <c r="I36" s="36"/>
      <c r="J36" s="37"/>
      <c r="K36" s="37"/>
      <c r="L36" s="38"/>
      <c r="M36" s="38"/>
      <c r="N36" s="38"/>
      <c r="O36" s="33"/>
      <c r="P36" s="21"/>
    </row>
    <row r="37" spans="1:16" ht="27" customHeight="1">
      <c r="A37" s="63"/>
      <c r="B37" s="35"/>
      <c r="C37" s="35"/>
      <c r="D37" s="28"/>
      <c r="E37" s="28"/>
      <c r="F37" s="28"/>
      <c r="G37" s="28"/>
      <c r="H37" s="64"/>
      <c r="I37" s="64"/>
      <c r="J37" s="65"/>
      <c r="K37" s="65"/>
      <c r="L37" s="66"/>
      <c r="M37" s="66"/>
      <c r="N37" s="66"/>
      <c r="O37" s="33"/>
      <c r="P37" s="21"/>
    </row>
    <row r="38" spans="1:16" ht="27.75" customHeight="1">
      <c r="A38" s="63"/>
      <c r="B38" s="26"/>
      <c r="C38" s="26"/>
      <c r="D38" s="27"/>
      <c r="E38" s="27"/>
      <c r="F38" s="27"/>
      <c r="G38" s="27"/>
      <c r="H38" s="36"/>
      <c r="I38" s="36"/>
      <c r="J38" s="37"/>
      <c r="K38" s="37"/>
      <c r="L38" s="38"/>
      <c r="M38" s="38"/>
      <c r="N38" s="38"/>
      <c r="O38" s="33"/>
      <c r="P38" s="21"/>
    </row>
    <row r="39" spans="1:16" ht="27" customHeight="1">
      <c r="A39" s="63"/>
      <c r="B39" s="35"/>
      <c r="C39" s="35"/>
      <c r="D39" s="28"/>
      <c r="E39" s="28"/>
      <c r="F39" s="28"/>
      <c r="G39" s="28"/>
      <c r="H39" s="64"/>
      <c r="I39" s="64"/>
      <c r="J39" s="65"/>
      <c r="K39" s="65"/>
      <c r="L39" s="66"/>
      <c r="M39" s="66"/>
      <c r="N39" s="66"/>
      <c r="O39" s="33"/>
      <c r="P39" s="21"/>
    </row>
    <row r="40" spans="1:16" ht="27.75" customHeight="1">
      <c r="A40" s="63"/>
      <c r="B40" s="26"/>
      <c r="C40" s="26"/>
      <c r="D40" s="27"/>
      <c r="E40" s="27"/>
      <c r="F40" s="27"/>
      <c r="G40" s="27"/>
      <c r="H40" s="36"/>
      <c r="I40" s="36"/>
      <c r="J40" s="37"/>
      <c r="K40" s="37"/>
      <c r="L40" s="38"/>
      <c r="M40" s="38"/>
      <c r="N40" s="38"/>
      <c r="O40" s="33"/>
      <c r="P40" s="21"/>
    </row>
    <row r="41" spans="1:16" ht="27.75" customHeight="1">
      <c r="A41" s="63"/>
      <c r="B41" s="35"/>
      <c r="C41" s="35"/>
      <c r="D41" s="28"/>
      <c r="E41" s="28"/>
      <c r="F41" s="28"/>
      <c r="G41" s="28"/>
      <c r="H41" s="64"/>
      <c r="I41" s="64"/>
      <c r="J41" s="65"/>
      <c r="K41" s="65"/>
      <c r="L41" s="66"/>
      <c r="M41" s="66"/>
      <c r="N41" s="66"/>
      <c r="O41" s="33"/>
      <c r="P41" s="21"/>
    </row>
    <row r="42" spans="1:16" ht="27.75" customHeight="1">
      <c r="A42" s="63"/>
      <c r="B42" s="26"/>
      <c r="C42" s="26"/>
      <c r="D42" s="27"/>
      <c r="E42" s="27"/>
      <c r="F42" s="27"/>
      <c r="G42" s="27"/>
      <c r="H42" s="36"/>
      <c r="I42" s="36"/>
      <c r="J42" s="37"/>
      <c r="K42" s="37"/>
      <c r="L42" s="38"/>
      <c r="M42" s="38"/>
      <c r="N42" s="38"/>
      <c r="O42" s="33"/>
      <c r="P42" s="21"/>
    </row>
    <row r="43" spans="1:16" ht="27" customHeight="1">
      <c r="A43" s="63"/>
      <c r="B43" s="35"/>
      <c r="C43" s="35"/>
      <c r="D43" s="28"/>
      <c r="E43" s="28"/>
      <c r="F43" s="28"/>
      <c r="G43" s="28"/>
      <c r="H43" s="64"/>
      <c r="I43" s="64"/>
      <c r="J43" s="65"/>
      <c r="K43" s="65"/>
      <c r="L43" s="66"/>
      <c r="M43" s="66"/>
      <c r="N43" s="66"/>
      <c r="O43" s="33"/>
      <c r="P43" s="21"/>
    </row>
    <row r="44" spans="1:16" ht="27.75" customHeight="1">
      <c r="A44" s="63"/>
      <c r="B44" s="26"/>
      <c r="C44" s="26"/>
      <c r="D44" s="27"/>
      <c r="E44" s="27"/>
      <c r="F44" s="27"/>
      <c r="G44" s="27"/>
      <c r="H44" s="36"/>
      <c r="I44" s="36"/>
      <c r="J44" s="37"/>
      <c r="K44" s="37"/>
      <c r="L44" s="38"/>
      <c r="M44" s="38"/>
      <c r="N44" s="38"/>
      <c r="O44" s="33"/>
      <c r="P44" s="21"/>
    </row>
    <row r="45" spans="1:16" ht="27.75" customHeight="1">
      <c r="A45" s="63"/>
      <c r="B45" s="35"/>
      <c r="C45" s="35"/>
      <c r="D45" s="28"/>
      <c r="E45" s="28"/>
      <c r="F45" s="28"/>
      <c r="G45" s="28"/>
      <c r="H45" s="64"/>
      <c r="I45" s="64"/>
      <c r="J45" s="65"/>
      <c r="K45" s="65"/>
      <c r="L45" s="66"/>
      <c r="M45" s="66"/>
      <c r="N45" s="66"/>
      <c r="O45" s="33"/>
      <c r="P45" s="21"/>
    </row>
    <row r="46" spans="1:16" ht="27.75" customHeight="1">
      <c r="A46" s="63"/>
      <c r="B46" s="26"/>
      <c r="C46" s="26"/>
      <c r="D46" s="27"/>
      <c r="E46" s="27"/>
      <c r="F46" s="27"/>
      <c r="G46" s="27"/>
      <c r="H46" s="36"/>
      <c r="I46" s="36"/>
      <c r="J46" s="37"/>
      <c r="K46" s="37"/>
      <c r="L46" s="38"/>
      <c r="M46" s="38"/>
      <c r="N46" s="38"/>
      <c r="O46" s="33"/>
      <c r="P46" s="21"/>
    </row>
    <row r="47" spans="1:16" ht="27.75" customHeight="1">
      <c r="A47" s="63"/>
      <c r="B47" s="35"/>
      <c r="C47" s="35"/>
      <c r="D47" s="28"/>
      <c r="E47" s="28"/>
      <c r="F47" s="28"/>
      <c r="G47" s="28"/>
      <c r="H47" s="64"/>
      <c r="I47" s="64"/>
      <c r="J47" s="65"/>
      <c r="K47" s="65"/>
      <c r="L47" s="66"/>
      <c r="M47" s="66"/>
      <c r="N47" s="66"/>
      <c r="O47" s="33"/>
      <c r="P47" s="21"/>
    </row>
    <row r="48" spans="1:16" ht="27.75" customHeight="1">
      <c r="A48" s="63"/>
      <c r="B48" s="26"/>
      <c r="C48" s="26"/>
      <c r="D48" s="27"/>
      <c r="E48" s="27"/>
      <c r="F48" s="27"/>
      <c r="G48" s="27"/>
      <c r="H48" s="36"/>
      <c r="I48" s="36"/>
      <c r="J48" s="37"/>
      <c r="K48" s="37"/>
      <c r="L48" s="38"/>
      <c r="M48" s="38"/>
      <c r="N48" s="38"/>
      <c r="O48" s="33"/>
      <c r="P48" s="21"/>
    </row>
    <row r="49" spans="1:16" ht="27.75" customHeight="1">
      <c r="A49" s="63"/>
      <c r="B49" s="35"/>
      <c r="C49" s="35"/>
      <c r="D49" s="28"/>
      <c r="E49" s="28"/>
      <c r="F49" s="28"/>
      <c r="G49" s="28"/>
      <c r="H49" s="64"/>
      <c r="I49" s="64"/>
      <c r="J49" s="65"/>
      <c r="K49" s="65"/>
      <c r="L49" s="66"/>
      <c r="M49" s="66"/>
      <c r="N49" s="66"/>
      <c r="O49" s="33">
        <f>SUM(B49:N49)-SUM(B48:N48)</f>
        <v>0</v>
      </c>
      <c r="P49" s="21"/>
    </row>
    <row r="50" spans="1:16" ht="27.75" customHeight="1">
      <c r="A50" s="63"/>
      <c r="B50" s="26"/>
      <c r="C50" s="26"/>
      <c r="D50" s="27"/>
      <c r="E50" s="27"/>
      <c r="F50" s="27"/>
      <c r="G50" s="27"/>
      <c r="H50" s="36"/>
      <c r="I50" s="36"/>
      <c r="J50" s="37"/>
      <c r="K50" s="37"/>
      <c r="L50" s="38"/>
      <c r="M50" s="38"/>
      <c r="N50" s="38"/>
      <c r="O50" s="33"/>
      <c r="P50" s="21"/>
    </row>
    <row r="51" spans="1:16" ht="27" customHeight="1">
      <c r="A51" s="63"/>
      <c r="B51" s="35"/>
      <c r="C51" s="35"/>
      <c r="D51" s="28"/>
      <c r="E51" s="28"/>
      <c r="F51" s="28"/>
      <c r="G51" s="28"/>
      <c r="H51" s="64"/>
      <c r="I51" s="64"/>
      <c r="J51" s="65"/>
      <c r="K51" s="65"/>
      <c r="L51" s="66"/>
      <c r="M51" s="66"/>
      <c r="N51" s="66"/>
      <c r="O51" s="33">
        <f>SUM(B51:N51)-SUM(B50:N50)</f>
        <v>0</v>
      </c>
      <c r="P51" s="21"/>
    </row>
    <row r="52" spans="1:16" ht="27.75" customHeight="1">
      <c r="A52" s="63"/>
      <c r="B52" s="26"/>
      <c r="C52" s="26"/>
      <c r="D52" s="27"/>
      <c r="E52" s="27"/>
      <c r="F52" s="27"/>
      <c r="G52" s="27"/>
      <c r="H52" s="36"/>
      <c r="I52" s="36"/>
      <c r="J52" s="37"/>
      <c r="K52" s="37"/>
      <c r="L52" s="38"/>
      <c r="M52" s="38"/>
      <c r="N52" s="38"/>
      <c r="O52" s="33"/>
      <c r="P52" s="21"/>
    </row>
    <row r="53" spans="1:16" ht="27.75" customHeight="1">
      <c r="A53" s="63"/>
      <c r="B53" s="35"/>
      <c r="C53" s="35"/>
      <c r="D53" s="28"/>
      <c r="E53" s="28"/>
      <c r="F53" s="28"/>
      <c r="G53" s="28"/>
      <c r="H53" s="64"/>
      <c r="I53" s="64"/>
      <c r="J53" s="65"/>
      <c r="K53" s="65"/>
      <c r="L53" s="66"/>
      <c r="M53" s="66"/>
      <c r="N53" s="66"/>
      <c r="O53" s="33">
        <f>SUM(B53:N53)-SUM(B52:N52)</f>
        <v>0</v>
      </c>
      <c r="P53" s="21"/>
    </row>
    <row r="54" spans="1:16" ht="27.75" customHeight="1">
      <c r="A54" s="63"/>
      <c r="B54" s="26"/>
      <c r="C54" s="26"/>
      <c r="D54" s="27"/>
      <c r="E54" s="27"/>
      <c r="F54" s="27"/>
      <c r="G54" s="27"/>
      <c r="H54" s="36"/>
      <c r="I54" s="36"/>
      <c r="J54" s="37"/>
      <c r="K54" s="37"/>
      <c r="L54" s="38"/>
      <c r="M54" s="38"/>
      <c r="N54" s="38"/>
      <c r="O54" s="33"/>
      <c r="P54" s="21"/>
    </row>
    <row r="55" spans="1:16" ht="27" customHeight="1">
      <c r="A55" s="63"/>
      <c r="B55" s="35"/>
      <c r="C55" s="35"/>
      <c r="D55" s="28"/>
      <c r="E55" s="28"/>
      <c r="F55" s="28"/>
      <c r="G55" s="28"/>
      <c r="H55" s="64"/>
      <c r="I55" s="64"/>
      <c r="J55" s="65"/>
      <c r="K55" s="65"/>
      <c r="L55" s="66"/>
      <c r="M55" s="66"/>
      <c r="N55" s="66"/>
      <c r="O55" s="33">
        <f>SUM(B55:N55)-SUM(B54:N54)</f>
        <v>0</v>
      </c>
      <c r="P55" s="21"/>
    </row>
    <row r="56" spans="1:16" ht="27.75" customHeight="1">
      <c r="A56" s="63" t="s">
        <v>61</v>
      </c>
      <c r="B56" s="26"/>
      <c r="C56" s="26">
        <v>112</v>
      </c>
      <c r="D56" s="27"/>
      <c r="E56" s="27">
        <v>105.1</v>
      </c>
      <c r="F56" s="27">
        <v>46.1</v>
      </c>
      <c r="G56" s="27">
        <v>19.2</v>
      </c>
      <c r="H56" s="36"/>
      <c r="I56" s="36"/>
      <c r="J56" s="37"/>
      <c r="K56" s="37">
        <v>22.8</v>
      </c>
      <c r="L56" s="38"/>
      <c r="M56" s="38">
        <v>65.9</v>
      </c>
      <c r="N56" s="38">
        <v>18.6</v>
      </c>
      <c r="O56" s="33"/>
      <c r="P56" s="21"/>
    </row>
    <row r="57" spans="1:16" ht="27.75" customHeight="1">
      <c r="A57" s="63"/>
      <c r="B57" s="35"/>
      <c r="C57" s="35">
        <v>107</v>
      </c>
      <c r="D57" s="28"/>
      <c r="E57" s="28">
        <v>105.1</v>
      </c>
      <c r="F57" s="28">
        <v>46.1</v>
      </c>
      <c r="G57" s="28">
        <v>16.8</v>
      </c>
      <c r="H57" s="64"/>
      <c r="I57" s="64"/>
      <c r="J57" s="65"/>
      <c r="K57" s="65">
        <v>21.9</v>
      </c>
      <c r="L57" s="66"/>
      <c r="M57" s="66">
        <v>65.9</v>
      </c>
      <c r="N57" s="66">
        <v>18.6</v>
      </c>
      <c r="O57" s="33">
        <f>SUM(B57:N57)-SUM(B56:N56)</f>
        <v>-8.300000000000011</v>
      </c>
      <c r="P57" s="21"/>
    </row>
    <row r="58" spans="1:16" ht="27.75" customHeight="1">
      <c r="A58" s="63" t="s">
        <v>62</v>
      </c>
      <c r="B58" s="26"/>
      <c r="C58" s="26">
        <v>159.8</v>
      </c>
      <c r="D58" s="27"/>
      <c r="E58" s="27"/>
      <c r="F58" s="27"/>
      <c r="G58" s="27"/>
      <c r="H58" s="36">
        <v>58.1</v>
      </c>
      <c r="I58" s="36">
        <v>27</v>
      </c>
      <c r="J58" s="37"/>
      <c r="K58" s="37"/>
      <c r="L58" s="38"/>
      <c r="M58" s="38">
        <v>81.9</v>
      </c>
      <c r="N58" s="38">
        <v>35.4</v>
      </c>
      <c r="O58" s="33"/>
      <c r="P58" s="21"/>
    </row>
    <row r="59" spans="1:16" ht="27.75" customHeight="1">
      <c r="A59" s="63"/>
      <c r="B59" s="35"/>
      <c r="C59" s="35">
        <v>159.8</v>
      </c>
      <c r="D59" s="28"/>
      <c r="E59" s="28"/>
      <c r="F59" s="28"/>
      <c r="G59" s="28"/>
      <c r="H59" s="64">
        <v>58.1</v>
      </c>
      <c r="I59" s="64">
        <v>27</v>
      </c>
      <c r="J59" s="65"/>
      <c r="K59" s="65"/>
      <c r="L59" s="66"/>
      <c r="M59" s="66">
        <v>81.9</v>
      </c>
      <c r="N59" s="66">
        <v>35.4</v>
      </c>
      <c r="O59" s="33">
        <f>SUM(B59:N59)-SUM(B58:N58)</f>
        <v>0</v>
      </c>
      <c r="P59" s="21"/>
    </row>
    <row r="60" spans="1:16" ht="27.75" customHeight="1">
      <c r="A60" s="63" t="s">
        <v>63</v>
      </c>
      <c r="B60" s="26"/>
      <c r="C60" s="26"/>
      <c r="D60" s="27"/>
      <c r="E60" s="27"/>
      <c r="F60" s="27"/>
      <c r="G60" s="27">
        <v>65.7</v>
      </c>
      <c r="H60" s="36"/>
      <c r="I60" s="36"/>
      <c r="J60" s="37"/>
      <c r="K60" s="37"/>
      <c r="L60" s="38"/>
      <c r="M60" s="38"/>
      <c r="N60" s="38"/>
      <c r="O60" s="33"/>
      <c r="P60" s="21"/>
    </row>
    <row r="61" spans="1:16" ht="27.75" customHeight="1">
      <c r="A61" s="63"/>
      <c r="B61" s="35"/>
      <c r="C61" s="35"/>
      <c r="D61" s="28"/>
      <c r="E61" s="28"/>
      <c r="F61" s="28"/>
      <c r="G61" s="28">
        <v>65.7</v>
      </c>
      <c r="H61" s="64"/>
      <c r="I61" s="64"/>
      <c r="J61" s="65"/>
      <c r="K61" s="65"/>
      <c r="L61" s="66"/>
      <c r="M61" s="66"/>
      <c r="N61" s="66"/>
      <c r="O61" s="33">
        <f>SUM(B61:N61)-SUM(B60:N60)</f>
        <v>0</v>
      </c>
      <c r="P61" s="21"/>
    </row>
    <row r="62" spans="1:16" ht="27.75" customHeight="1">
      <c r="A62" s="63" t="s">
        <v>64</v>
      </c>
      <c r="B62" s="26"/>
      <c r="C62" s="26"/>
      <c r="D62" s="27"/>
      <c r="E62" s="27"/>
      <c r="F62" s="27">
        <v>74</v>
      </c>
      <c r="G62" s="27">
        <v>23.8</v>
      </c>
      <c r="H62" s="36">
        <v>66.4</v>
      </c>
      <c r="I62" s="36">
        <v>30</v>
      </c>
      <c r="J62" s="37"/>
      <c r="K62" s="37"/>
      <c r="L62" s="38"/>
      <c r="M62" s="38"/>
      <c r="N62" s="38"/>
      <c r="O62" s="33"/>
      <c r="P62" s="21"/>
    </row>
    <row r="63" spans="1:16" ht="27.75" customHeight="1">
      <c r="A63" s="63"/>
      <c r="B63" s="35"/>
      <c r="C63" s="35"/>
      <c r="D63" s="28"/>
      <c r="E63" s="28"/>
      <c r="F63" s="28">
        <v>74</v>
      </c>
      <c r="G63" s="28">
        <v>23.8</v>
      </c>
      <c r="H63" s="64">
        <v>66.4</v>
      </c>
      <c r="I63" s="64">
        <v>28.8</v>
      </c>
      <c r="J63" s="65"/>
      <c r="K63" s="65"/>
      <c r="L63" s="66"/>
      <c r="M63" s="66"/>
      <c r="N63" s="66"/>
      <c r="O63" s="33">
        <f>SUM(B63:N63)-SUM(B62:N62)</f>
        <v>-1.1999999999999886</v>
      </c>
      <c r="P63" s="21"/>
    </row>
    <row r="64" spans="1:16" ht="27.75" customHeight="1">
      <c r="A64" s="63" t="s">
        <v>65</v>
      </c>
      <c r="B64" s="26"/>
      <c r="C64" s="26">
        <v>98.9</v>
      </c>
      <c r="D64" s="27"/>
      <c r="E64" s="27"/>
      <c r="F64" s="27">
        <v>41.8</v>
      </c>
      <c r="G64" s="27">
        <v>19.2</v>
      </c>
      <c r="H64" s="36">
        <v>48.1</v>
      </c>
      <c r="I64" s="36">
        <v>22.4</v>
      </c>
      <c r="J64" s="37">
        <v>47.8</v>
      </c>
      <c r="K64" s="37">
        <v>19.6</v>
      </c>
      <c r="L64" s="38"/>
      <c r="M64" s="38">
        <v>53.9</v>
      </c>
      <c r="N64" s="38"/>
      <c r="O64" s="33"/>
      <c r="P64" s="21"/>
    </row>
    <row r="65" spans="1:16" ht="27.75" customHeight="1">
      <c r="A65" s="63"/>
      <c r="B65" s="35"/>
      <c r="C65" s="35">
        <v>98.9</v>
      </c>
      <c r="D65" s="28"/>
      <c r="E65" s="28"/>
      <c r="F65" s="28">
        <v>41.4</v>
      </c>
      <c r="G65" s="28">
        <v>19.2</v>
      </c>
      <c r="H65" s="64">
        <v>48.1</v>
      </c>
      <c r="I65" s="64">
        <v>22.4</v>
      </c>
      <c r="J65" s="65">
        <v>47.8</v>
      </c>
      <c r="K65" s="65">
        <v>19.6</v>
      </c>
      <c r="L65" s="66"/>
      <c r="M65" s="66">
        <v>53.9</v>
      </c>
      <c r="N65" s="66"/>
      <c r="O65" s="33">
        <f>SUM(B65:N65)-SUM(B64:N64)</f>
        <v>-0.40000000000009095</v>
      </c>
      <c r="P65" s="21"/>
    </row>
    <row r="66" spans="1:16" ht="27.75" customHeight="1">
      <c r="A66" s="63" t="s">
        <v>66</v>
      </c>
      <c r="B66" s="26"/>
      <c r="C66" s="26">
        <v>137.2</v>
      </c>
      <c r="D66" s="27"/>
      <c r="E66" s="27"/>
      <c r="F66" s="27">
        <v>50</v>
      </c>
      <c r="G66" s="27">
        <v>22.5</v>
      </c>
      <c r="H66" s="36">
        <v>58.5</v>
      </c>
      <c r="I66" s="36">
        <v>26.4</v>
      </c>
      <c r="J66" s="37">
        <v>73.8</v>
      </c>
      <c r="K66" s="37">
        <v>32.2</v>
      </c>
      <c r="L66" s="38"/>
      <c r="M66" s="38"/>
      <c r="N66" s="38"/>
      <c r="O66" s="33"/>
      <c r="P66" s="21"/>
    </row>
    <row r="67" spans="1:16" ht="27.75" customHeight="1">
      <c r="A67" s="63"/>
      <c r="B67" s="35"/>
      <c r="C67" s="35">
        <v>137.2</v>
      </c>
      <c r="D67" s="28"/>
      <c r="E67" s="28"/>
      <c r="F67" s="28">
        <v>50</v>
      </c>
      <c r="G67" s="28">
        <v>22.5</v>
      </c>
      <c r="H67" s="64">
        <v>58.5</v>
      </c>
      <c r="I67" s="64">
        <v>26.4</v>
      </c>
      <c r="J67" s="65">
        <v>73.8</v>
      </c>
      <c r="K67" s="65">
        <v>32.2</v>
      </c>
      <c r="L67" s="66"/>
      <c r="M67" s="66"/>
      <c r="N67" s="66"/>
      <c r="O67" s="33">
        <f>SUM(B67:N67)-SUM(B66:N66)</f>
        <v>0</v>
      </c>
      <c r="P67" s="21"/>
    </row>
    <row r="68" spans="1:16" ht="27.75" customHeight="1">
      <c r="A68" s="63" t="s">
        <v>67</v>
      </c>
      <c r="B68" s="26"/>
      <c r="C68" s="26"/>
      <c r="D68" s="27"/>
      <c r="E68" s="27">
        <v>127.1</v>
      </c>
      <c r="F68" s="27">
        <v>49.3</v>
      </c>
      <c r="G68" s="27">
        <v>22.5</v>
      </c>
      <c r="H68" s="36"/>
      <c r="I68" s="36"/>
      <c r="J68" s="37">
        <v>61.9</v>
      </c>
      <c r="K68" s="37">
        <v>26.3</v>
      </c>
      <c r="L68" s="38"/>
      <c r="M68" s="38"/>
      <c r="N68" s="38"/>
      <c r="O68" s="33"/>
      <c r="P68" s="21"/>
    </row>
    <row r="69" spans="1:16" ht="27.75" customHeight="1">
      <c r="A69" s="63"/>
      <c r="B69" s="35"/>
      <c r="C69" s="35"/>
      <c r="D69" s="28"/>
      <c r="E69" s="28">
        <v>127.1</v>
      </c>
      <c r="F69" s="28">
        <v>49.3</v>
      </c>
      <c r="G69" s="28">
        <v>22.5</v>
      </c>
      <c r="H69" s="64"/>
      <c r="I69" s="64"/>
      <c r="J69" s="65">
        <v>61.9</v>
      </c>
      <c r="K69" s="65">
        <v>26.3</v>
      </c>
      <c r="L69" s="66"/>
      <c r="M69" s="66"/>
      <c r="N69" s="66"/>
      <c r="O69" s="33">
        <f>SUM(B69:N69)-SUM(B68:N68)</f>
        <v>0</v>
      </c>
      <c r="P69" s="21"/>
    </row>
    <row r="70" spans="1:16" ht="27.75" customHeight="1">
      <c r="A70" s="63" t="s">
        <v>68</v>
      </c>
      <c r="B70" s="26"/>
      <c r="C70" s="26">
        <v>140.9</v>
      </c>
      <c r="D70" s="27"/>
      <c r="E70" s="27"/>
      <c r="F70" s="27">
        <v>54.2</v>
      </c>
      <c r="G70" s="27">
        <v>24.8</v>
      </c>
      <c r="H70" s="36"/>
      <c r="I70" s="36"/>
      <c r="J70" s="37">
        <v>64.8</v>
      </c>
      <c r="K70" s="37">
        <v>26</v>
      </c>
      <c r="L70" s="38"/>
      <c r="M70" s="38"/>
      <c r="N70" s="38"/>
      <c r="O70" s="33"/>
      <c r="P70" s="21"/>
    </row>
    <row r="71" spans="1:16" ht="27.75" customHeight="1">
      <c r="A71" s="63"/>
      <c r="B71" s="35"/>
      <c r="C71" s="35">
        <v>140.9</v>
      </c>
      <c r="D71" s="28"/>
      <c r="E71" s="28"/>
      <c r="F71" s="28">
        <v>54.2</v>
      </c>
      <c r="G71" s="28">
        <v>24.8</v>
      </c>
      <c r="H71" s="64"/>
      <c r="I71" s="64"/>
      <c r="J71" s="65">
        <v>62</v>
      </c>
      <c r="K71" s="65">
        <v>26</v>
      </c>
      <c r="L71" s="66"/>
      <c r="M71" s="66"/>
      <c r="N71" s="66"/>
      <c r="O71" s="33">
        <f>SUM(B71:N71)-SUM(B70:N70)</f>
        <v>-2.800000000000068</v>
      </c>
      <c r="P71" s="21"/>
    </row>
    <row r="72" spans="1:16" ht="27.75" customHeight="1">
      <c r="A72" s="63" t="s">
        <v>69</v>
      </c>
      <c r="B72" s="26"/>
      <c r="C72" s="26">
        <v>129.6</v>
      </c>
      <c r="D72" s="27"/>
      <c r="E72" s="27"/>
      <c r="F72" s="27">
        <v>49.2</v>
      </c>
      <c r="G72" s="27">
        <v>22.5</v>
      </c>
      <c r="H72" s="36"/>
      <c r="I72" s="36"/>
      <c r="J72" s="37">
        <v>59.3</v>
      </c>
      <c r="K72" s="37">
        <v>25.9</v>
      </c>
      <c r="L72" s="38"/>
      <c r="M72" s="38"/>
      <c r="N72" s="38"/>
      <c r="O72" s="33"/>
      <c r="P72" s="21"/>
    </row>
    <row r="73" spans="1:16" ht="27.75" customHeight="1">
      <c r="A73" s="63"/>
      <c r="B73" s="35"/>
      <c r="C73" s="35">
        <v>129.6</v>
      </c>
      <c r="D73" s="28"/>
      <c r="E73" s="28"/>
      <c r="F73" s="28">
        <v>49.2</v>
      </c>
      <c r="G73" s="28">
        <v>22.5</v>
      </c>
      <c r="H73" s="64"/>
      <c r="I73" s="64"/>
      <c r="J73" s="65">
        <v>59.3</v>
      </c>
      <c r="K73" s="65">
        <v>25.9</v>
      </c>
      <c r="L73" s="66"/>
      <c r="M73" s="66"/>
      <c r="N73" s="66"/>
      <c r="O73" s="33">
        <f>SUM(B73:N73)-SUM(B72:N72)</f>
        <v>0</v>
      </c>
      <c r="P73" s="21"/>
    </row>
    <row r="74" spans="1:16" ht="27.75" customHeight="1">
      <c r="A74" s="63" t="s">
        <v>70</v>
      </c>
      <c r="B74" s="26"/>
      <c r="C74" s="26"/>
      <c r="D74" s="27"/>
      <c r="E74" s="27"/>
      <c r="F74" s="27">
        <v>66.5</v>
      </c>
      <c r="G74" s="27">
        <v>28</v>
      </c>
      <c r="H74" s="36"/>
      <c r="I74" s="36"/>
      <c r="J74" s="37"/>
      <c r="K74" s="37"/>
      <c r="L74" s="38"/>
      <c r="M74" s="38"/>
      <c r="N74" s="38"/>
      <c r="O74" s="33"/>
      <c r="P74" s="21"/>
    </row>
    <row r="75" spans="1:16" ht="27.75" customHeight="1">
      <c r="A75" s="63"/>
      <c r="B75" s="35"/>
      <c r="C75" s="35"/>
      <c r="D75" s="28"/>
      <c r="E75" s="28"/>
      <c r="F75" s="28">
        <v>66.5</v>
      </c>
      <c r="G75" s="28">
        <v>28</v>
      </c>
      <c r="H75" s="64"/>
      <c r="I75" s="64"/>
      <c r="J75" s="65"/>
      <c r="K75" s="65"/>
      <c r="L75" s="66"/>
      <c r="M75" s="66"/>
      <c r="N75" s="66"/>
      <c r="O75" s="33">
        <f>SUM(B75:N75)-SUM(B74:N74)</f>
        <v>0</v>
      </c>
      <c r="P75" s="21"/>
    </row>
    <row r="76" spans="1:16" ht="27.75" customHeight="1">
      <c r="A76" s="63" t="s">
        <v>71</v>
      </c>
      <c r="B76" s="26"/>
      <c r="C76" s="26"/>
      <c r="D76" s="27"/>
      <c r="E76" s="27"/>
      <c r="F76" s="27">
        <v>44.5</v>
      </c>
      <c r="G76" s="27">
        <v>18.8</v>
      </c>
      <c r="H76" s="36"/>
      <c r="I76" s="36"/>
      <c r="J76" s="37"/>
      <c r="K76" s="37"/>
      <c r="L76" s="38"/>
      <c r="M76" s="38"/>
      <c r="N76" s="38"/>
      <c r="O76" s="33"/>
      <c r="P76" s="21"/>
    </row>
    <row r="77" spans="1:16" ht="27.75" customHeight="1">
      <c r="A77" s="63"/>
      <c r="B77" s="35"/>
      <c r="C77" s="35"/>
      <c r="D77" s="28"/>
      <c r="E77" s="28"/>
      <c r="F77" s="28">
        <v>44.5</v>
      </c>
      <c r="G77" s="28">
        <v>18.8</v>
      </c>
      <c r="H77" s="64"/>
      <c r="I77" s="64"/>
      <c r="J77" s="65"/>
      <c r="K77" s="65"/>
      <c r="L77" s="66"/>
      <c r="M77" s="66"/>
      <c r="N77" s="66"/>
      <c r="O77" s="33">
        <f>SUM(B77:N77)-SUM(B76:N76)</f>
        <v>0</v>
      </c>
      <c r="P77" s="21"/>
    </row>
    <row r="78" spans="1:16" ht="27.75" customHeight="1">
      <c r="A78" s="63" t="s">
        <v>72</v>
      </c>
      <c r="B78" s="26"/>
      <c r="C78" s="26"/>
      <c r="D78" s="27"/>
      <c r="E78" s="27">
        <v>163.4</v>
      </c>
      <c r="F78" s="27">
        <v>58.6</v>
      </c>
      <c r="G78" s="27">
        <v>25.5</v>
      </c>
      <c r="H78" s="36"/>
      <c r="I78" s="36"/>
      <c r="J78" s="37"/>
      <c r="K78" s="37"/>
      <c r="L78" s="38"/>
      <c r="M78" s="38"/>
      <c r="N78" s="38"/>
      <c r="O78" s="33"/>
      <c r="P78" s="21"/>
    </row>
    <row r="79" spans="1:16" ht="27.75" customHeight="1">
      <c r="A79" s="63"/>
      <c r="B79" s="35"/>
      <c r="C79" s="35"/>
      <c r="D79" s="28"/>
      <c r="E79" s="28">
        <v>163.4</v>
      </c>
      <c r="F79" s="28">
        <v>58.6</v>
      </c>
      <c r="G79" s="28">
        <v>24.6</v>
      </c>
      <c r="H79" s="64"/>
      <c r="I79" s="64"/>
      <c r="J79" s="65"/>
      <c r="K79" s="65"/>
      <c r="L79" s="66"/>
      <c r="M79" s="66"/>
      <c r="N79" s="66"/>
      <c r="O79" s="33">
        <f>SUM(B79:N79)-SUM(B78:N78)</f>
        <v>-0.8999999999999773</v>
      </c>
      <c r="P79" s="21"/>
    </row>
    <row r="80" spans="1:16" ht="27.75" customHeight="1">
      <c r="A80" s="63" t="s">
        <v>73</v>
      </c>
      <c r="B80" s="26"/>
      <c r="C80" s="26">
        <v>125.7</v>
      </c>
      <c r="D80" s="27">
        <v>263.2</v>
      </c>
      <c r="E80" s="27">
        <v>120.5</v>
      </c>
      <c r="F80" s="27">
        <v>46.5</v>
      </c>
      <c r="G80" s="27">
        <v>17.2</v>
      </c>
      <c r="H80" s="36">
        <v>60.5</v>
      </c>
      <c r="I80" s="36">
        <v>28.2</v>
      </c>
      <c r="J80" s="37">
        <v>55.4</v>
      </c>
      <c r="K80" s="37">
        <v>25</v>
      </c>
      <c r="L80" s="38"/>
      <c r="M80" s="38">
        <v>56.5</v>
      </c>
      <c r="N80" s="38">
        <v>23.7</v>
      </c>
      <c r="O80" s="33"/>
      <c r="P80" s="21"/>
    </row>
    <row r="81" spans="1:16" ht="27.75" customHeight="1">
      <c r="A81" s="63"/>
      <c r="B81" s="35"/>
      <c r="C81" s="35">
        <v>125.7</v>
      </c>
      <c r="D81" s="28">
        <v>263.2</v>
      </c>
      <c r="E81" s="28">
        <v>120.5</v>
      </c>
      <c r="F81" s="28">
        <v>46.5</v>
      </c>
      <c r="G81" s="28">
        <v>17.2</v>
      </c>
      <c r="H81" s="64">
        <v>60.5</v>
      </c>
      <c r="I81" s="64">
        <v>28.2</v>
      </c>
      <c r="J81" s="65">
        <v>55.4</v>
      </c>
      <c r="K81" s="65">
        <v>25</v>
      </c>
      <c r="L81" s="66"/>
      <c r="M81" s="66">
        <v>56.5</v>
      </c>
      <c r="N81" s="66">
        <v>23.7</v>
      </c>
      <c r="O81" s="33">
        <f>SUM(B81:N81)-SUM(B80:N80)</f>
        <v>0</v>
      </c>
      <c r="P81" s="21"/>
    </row>
    <row r="82" spans="1:16" ht="27.75" customHeight="1">
      <c r="A82" s="63" t="s">
        <v>74</v>
      </c>
      <c r="B82" s="26">
        <v>312.7</v>
      </c>
      <c r="C82" s="26"/>
      <c r="D82" s="27"/>
      <c r="E82" s="27">
        <v>123.3</v>
      </c>
      <c r="F82" s="27">
        <v>53.1</v>
      </c>
      <c r="G82" s="27">
        <v>23.8</v>
      </c>
      <c r="H82" s="36">
        <v>64.7</v>
      </c>
      <c r="I82" s="36">
        <v>29.6</v>
      </c>
      <c r="J82" s="37"/>
      <c r="K82" s="37">
        <v>38.1</v>
      </c>
      <c r="L82" s="38"/>
      <c r="M82" s="38">
        <v>71.2</v>
      </c>
      <c r="N82" s="38">
        <v>30.9</v>
      </c>
      <c r="O82" s="33"/>
      <c r="P82" s="21"/>
    </row>
    <row r="83" spans="1:16" ht="27.75" customHeight="1">
      <c r="A83" s="63"/>
      <c r="B83" s="35">
        <v>312.7</v>
      </c>
      <c r="C83" s="35"/>
      <c r="D83" s="28"/>
      <c r="E83" s="28">
        <v>123.3</v>
      </c>
      <c r="F83" s="28">
        <v>52.3</v>
      </c>
      <c r="G83" s="28">
        <v>23.8</v>
      </c>
      <c r="H83" s="64">
        <v>64.7</v>
      </c>
      <c r="I83" s="64">
        <v>29.6</v>
      </c>
      <c r="J83" s="65"/>
      <c r="K83" s="65">
        <v>38.1</v>
      </c>
      <c r="L83" s="66"/>
      <c r="M83" s="66">
        <v>71.2</v>
      </c>
      <c r="N83" s="66">
        <v>30.9</v>
      </c>
      <c r="O83" s="33">
        <f>SUM(B83:N83)-SUM(B82:N82)</f>
        <v>-0.8000000000000682</v>
      </c>
      <c r="P83" s="21"/>
    </row>
    <row r="84" spans="1:16" ht="27.75" customHeight="1">
      <c r="A84" s="63" t="s">
        <v>75</v>
      </c>
      <c r="B84" s="26"/>
      <c r="C84" s="26"/>
      <c r="D84" s="27"/>
      <c r="E84" s="27"/>
      <c r="F84" s="27">
        <v>49</v>
      </c>
      <c r="G84" s="27">
        <v>18.9</v>
      </c>
      <c r="H84" s="36">
        <v>53.7</v>
      </c>
      <c r="I84" s="36">
        <v>24.2</v>
      </c>
      <c r="J84" s="37"/>
      <c r="K84" s="37"/>
      <c r="L84" s="38"/>
      <c r="M84" s="38">
        <v>66.8</v>
      </c>
      <c r="N84" s="38">
        <v>29.2</v>
      </c>
      <c r="O84" s="33"/>
      <c r="P84" s="21"/>
    </row>
    <row r="85" spans="1:16" ht="27.75" customHeight="1">
      <c r="A85" s="63"/>
      <c r="B85" s="35"/>
      <c r="C85" s="35"/>
      <c r="D85" s="28"/>
      <c r="E85" s="28"/>
      <c r="F85" s="28">
        <v>49</v>
      </c>
      <c r="G85" s="28">
        <v>18.9</v>
      </c>
      <c r="H85" s="64">
        <v>53.7</v>
      </c>
      <c r="I85" s="64">
        <v>24.2</v>
      </c>
      <c r="J85" s="65"/>
      <c r="K85" s="65"/>
      <c r="L85" s="66"/>
      <c r="M85" s="66">
        <v>66.8</v>
      </c>
      <c r="N85" s="66">
        <v>29.2</v>
      </c>
      <c r="O85" s="33">
        <f>SUM(B85:N85)-SUM(B84:N84)</f>
        <v>0</v>
      </c>
      <c r="P85" s="21"/>
    </row>
    <row r="86" spans="1:16" ht="27.75" customHeight="1">
      <c r="A86" s="63" t="s">
        <v>76</v>
      </c>
      <c r="B86" s="26"/>
      <c r="C86" s="26">
        <v>138.5</v>
      </c>
      <c r="D86" s="27"/>
      <c r="E86" s="27">
        <v>114.1</v>
      </c>
      <c r="F86" s="27">
        <v>54.1</v>
      </c>
      <c r="G86" s="27">
        <v>23.4</v>
      </c>
      <c r="H86" s="36">
        <v>72.6</v>
      </c>
      <c r="I86" s="36">
        <v>31.9</v>
      </c>
      <c r="J86" s="37">
        <v>60.5</v>
      </c>
      <c r="K86" s="37">
        <v>28.2</v>
      </c>
      <c r="L86" s="38"/>
      <c r="M86" s="38">
        <v>80</v>
      </c>
      <c r="N86" s="38">
        <v>36</v>
      </c>
      <c r="O86" s="33"/>
      <c r="P86" s="21"/>
    </row>
    <row r="87" spans="1:16" ht="27.75" customHeight="1">
      <c r="A87" s="63"/>
      <c r="B87" s="35"/>
      <c r="C87" s="35">
        <v>138.5</v>
      </c>
      <c r="D87" s="28"/>
      <c r="E87" s="28">
        <v>113.5</v>
      </c>
      <c r="F87" s="28">
        <v>48.6</v>
      </c>
      <c r="G87" s="28">
        <v>21.2</v>
      </c>
      <c r="H87" s="64">
        <v>72.6</v>
      </c>
      <c r="I87" s="64">
        <v>31.9</v>
      </c>
      <c r="J87" s="65">
        <v>60.5</v>
      </c>
      <c r="K87" s="65">
        <v>25.7</v>
      </c>
      <c r="L87" s="66"/>
      <c r="M87" s="66">
        <v>78.1</v>
      </c>
      <c r="N87" s="66">
        <v>35.1</v>
      </c>
      <c r="O87" s="33">
        <f>SUM(B87:N87)-SUM(B86:N86)</f>
        <v>-13.600000000000023</v>
      </c>
      <c r="P87" s="21"/>
    </row>
    <row r="88" spans="1:16" ht="27.75" customHeight="1">
      <c r="A88" s="63" t="s">
        <v>77</v>
      </c>
      <c r="B88" s="26"/>
      <c r="C88" s="26"/>
      <c r="D88" s="27"/>
      <c r="E88" s="27"/>
      <c r="F88" s="27"/>
      <c r="G88" s="27">
        <v>23.9</v>
      </c>
      <c r="H88" s="36">
        <v>66.2</v>
      </c>
      <c r="I88" s="36">
        <v>30.3</v>
      </c>
      <c r="J88" s="37"/>
      <c r="K88" s="37"/>
      <c r="L88" s="38"/>
      <c r="M88" s="38"/>
      <c r="N88" s="38"/>
      <c r="O88" s="33"/>
      <c r="P88" s="21"/>
    </row>
    <row r="89" spans="1:16" ht="27.75" customHeight="1">
      <c r="A89" s="63"/>
      <c r="B89" s="35"/>
      <c r="C89" s="35"/>
      <c r="D89" s="28"/>
      <c r="E89" s="28"/>
      <c r="F89" s="28"/>
      <c r="G89" s="28">
        <v>23.9</v>
      </c>
      <c r="H89" s="64">
        <v>66.2</v>
      </c>
      <c r="I89" s="64">
        <v>29.5</v>
      </c>
      <c r="J89" s="65"/>
      <c r="K89" s="65"/>
      <c r="L89" s="66"/>
      <c r="M89" s="66"/>
      <c r="N89" s="66"/>
      <c r="O89" s="33">
        <f>SUM(B89:N89)-SUM(B88:N88)</f>
        <v>-0.8000000000000114</v>
      </c>
      <c r="P89" s="21"/>
    </row>
    <row r="90" spans="1:16" ht="27.75" customHeight="1">
      <c r="A90" s="63" t="s">
        <v>78</v>
      </c>
      <c r="B90" s="26"/>
      <c r="C90" s="26"/>
      <c r="D90" s="27"/>
      <c r="E90" s="27"/>
      <c r="F90" s="27">
        <v>50.7</v>
      </c>
      <c r="G90" s="27">
        <v>21.6</v>
      </c>
      <c r="H90" s="36">
        <v>71.9</v>
      </c>
      <c r="I90" s="36">
        <v>30</v>
      </c>
      <c r="J90" s="37">
        <v>72</v>
      </c>
      <c r="K90" s="37">
        <v>27.9</v>
      </c>
      <c r="L90" s="38"/>
      <c r="M90" s="38">
        <v>83.4</v>
      </c>
      <c r="N90" s="38">
        <v>37.6</v>
      </c>
      <c r="O90" s="33"/>
      <c r="P90" s="21"/>
    </row>
    <row r="91" spans="1:16" ht="27.75" customHeight="1">
      <c r="A91" s="63"/>
      <c r="B91" s="35"/>
      <c r="C91" s="35"/>
      <c r="D91" s="28"/>
      <c r="E91" s="28"/>
      <c r="F91" s="28">
        <v>50.5</v>
      </c>
      <c r="G91" s="28">
        <v>21.6</v>
      </c>
      <c r="H91" s="64">
        <v>71.9</v>
      </c>
      <c r="I91" s="64">
        <v>30</v>
      </c>
      <c r="J91" s="65">
        <v>72</v>
      </c>
      <c r="K91" s="65">
        <v>27.9</v>
      </c>
      <c r="L91" s="66"/>
      <c r="M91" s="66">
        <v>83.4</v>
      </c>
      <c r="N91" s="66">
        <v>37.6</v>
      </c>
      <c r="O91" s="33">
        <f>SUM(B91:N91)-SUM(B90:N90)</f>
        <v>-0.19999999999998863</v>
      </c>
      <c r="P91" s="21"/>
    </row>
    <row r="92" spans="1:16" ht="27.75" customHeight="1">
      <c r="A92" s="63" t="s">
        <v>79</v>
      </c>
      <c r="B92" s="26"/>
      <c r="C92" s="26">
        <v>87.5</v>
      </c>
      <c r="D92" s="27">
        <v>170.2</v>
      </c>
      <c r="E92" s="27">
        <v>77.9</v>
      </c>
      <c r="F92" s="27">
        <v>34.9</v>
      </c>
      <c r="G92" s="27">
        <v>15.4</v>
      </c>
      <c r="H92" s="36">
        <v>40</v>
      </c>
      <c r="I92" s="36">
        <v>17.5</v>
      </c>
      <c r="J92" s="37">
        <v>38.1</v>
      </c>
      <c r="K92" s="37">
        <v>15.2</v>
      </c>
      <c r="L92" s="38"/>
      <c r="M92" s="38">
        <v>48.8</v>
      </c>
      <c r="N92" s="38">
        <v>21.4</v>
      </c>
      <c r="O92" s="33"/>
      <c r="P92" s="21"/>
    </row>
    <row r="93" spans="1:16" ht="27.75" customHeight="1">
      <c r="A93" s="63"/>
      <c r="B93" s="35"/>
      <c r="C93" s="35">
        <v>83.5</v>
      </c>
      <c r="D93" s="28">
        <v>170.2</v>
      </c>
      <c r="E93" s="28">
        <v>77.9</v>
      </c>
      <c r="F93" s="28">
        <v>29.9</v>
      </c>
      <c r="G93" s="28">
        <v>15.4</v>
      </c>
      <c r="H93" s="64">
        <v>33.5</v>
      </c>
      <c r="I93" s="64">
        <v>16.1</v>
      </c>
      <c r="J93" s="65">
        <v>35</v>
      </c>
      <c r="K93" s="65">
        <v>15</v>
      </c>
      <c r="L93" s="66"/>
      <c r="M93" s="66">
        <v>42</v>
      </c>
      <c r="N93" s="66">
        <v>21.4</v>
      </c>
      <c r="O93" s="33">
        <f>SUM(B93:N93)-SUM(B92:N92)</f>
        <v>-27</v>
      </c>
      <c r="P93" s="21"/>
    </row>
    <row r="94" spans="1:16" ht="27.75" customHeight="1">
      <c r="A94" s="63" t="s">
        <v>80</v>
      </c>
      <c r="B94" s="26"/>
      <c r="C94" s="26">
        <v>141.3</v>
      </c>
      <c r="D94" s="27"/>
      <c r="E94" s="27"/>
      <c r="F94" s="27">
        <v>65.1</v>
      </c>
      <c r="G94" s="27">
        <v>27.8</v>
      </c>
      <c r="H94" s="36">
        <v>61.3</v>
      </c>
      <c r="I94" s="36">
        <v>27.5</v>
      </c>
      <c r="J94" s="37">
        <v>70.5</v>
      </c>
      <c r="K94" s="37">
        <v>25.9</v>
      </c>
      <c r="L94" s="38"/>
      <c r="M94" s="38"/>
      <c r="N94" s="38"/>
      <c r="O94" s="33"/>
      <c r="P94" s="21"/>
    </row>
    <row r="95" spans="1:16" ht="27.75" customHeight="1">
      <c r="A95" s="63"/>
      <c r="B95" s="35"/>
      <c r="C95" s="35">
        <v>141.3</v>
      </c>
      <c r="D95" s="28"/>
      <c r="E95" s="28"/>
      <c r="F95" s="28">
        <v>55.2</v>
      </c>
      <c r="G95" s="28">
        <v>23.6</v>
      </c>
      <c r="H95" s="64">
        <v>61.3</v>
      </c>
      <c r="I95" s="64">
        <v>27</v>
      </c>
      <c r="J95" s="65">
        <v>63.6</v>
      </c>
      <c r="K95" s="65">
        <v>25.3</v>
      </c>
      <c r="L95" s="66"/>
      <c r="M95" s="66"/>
      <c r="N95" s="66"/>
      <c r="O95" s="33">
        <f>SUM(B95:N95)-SUM(B94:N94)</f>
        <v>-22.099999999999966</v>
      </c>
      <c r="P95" s="21"/>
    </row>
    <row r="96" spans="1:16" ht="27.75" customHeight="1">
      <c r="A96" s="63" t="s">
        <v>81</v>
      </c>
      <c r="B96" s="26"/>
      <c r="C96" s="26">
        <v>111.7</v>
      </c>
      <c r="D96" s="27"/>
      <c r="E96" s="27"/>
      <c r="F96" s="27">
        <v>80.2</v>
      </c>
      <c r="G96" s="27">
        <v>31.7</v>
      </c>
      <c r="H96" s="36">
        <v>69.8</v>
      </c>
      <c r="I96" s="36">
        <v>35.8</v>
      </c>
      <c r="J96" s="37">
        <v>77.4</v>
      </c>
      <c r="K96" s="37">
        <v>33.2</v>
      </c>
      <c r="L96" s="38"/>
      <c r="M96" s="38">
        <v>82</v>
      </c>
      <c r="N96" s="38">
        <v>37</v>
      </c>
      <c r="O96" s="33"/>
      <c r="P96" s="21"/>
    </row>
    <row r="97" spans="1:16" ht="27" customHeight="1">
      <c r="A97" s="63"/>
      <c r="B97" s="35"/>
      <c r="C97" s="35">
        <v>111.7</v>
      </c>
      <c r="D97" s="28"/>
      <c r="E97" s="28"/>
      <c r="F97" s="28">
        <v>54.1</v>
      </c>
      <c r="G97" s="28">
        <v>23.8</v>
      </c>
      <c r="H97" s="64">
        <v>59.2</v>
      </c>
      <c r="I97" s="64">
        <v>26.4</v>
      </c>
      <c r="J97" s="65">
        <v>77</v>
      </c>
      <c r="K97" s="65">
        <v>33</v>
      </c>
      <c r="L97" s="66"/>
      <c r="M97" s="66">
        <v>75.1</v>
      </c>
      <c r="N97" s="66">
        <v>32.8</v>
      </c>
      <c r="O97" s="33">
        <f>SUM(B97:N97)-SUM(B96:N96)</f>
        <v>-65.69999999999993</v>
      </c>
      <c r="P97" s="21"/>
    </row>
    <row r="98" spans="1:16" ht="27" customHeight="1">
      <c r="A98" s="63" t="s">
        <v>82</v>
      </c>
      <c r="B98" s="26"/>
      <c r="C98" s="26"/>
      <c r="D98" s="27"/>
      <c r="E98" s="27"/>
      <c r="F98" s="27">
        <v>53</v>
      </c>
      <c r="G98" s="27">
        <v>21.1</v>
      </c>
      <c r="H98" s="36"/>
      <c r="I98" s="36"/>
      <c r="J98" s="37">
        <v>75.9</v>
      </c>
      <c r="K98" s="37">
        <v>30.8</v>
      </c>
      <c r="L98" s="38"/>
      <c r="M98" s="38"/>
      <c r="N98" s="38"/>
      <c r="O98" s="33"/>
      <c r="P98" s="21"/>
    </row>
    <row r="99" spans="1:16" ht="27.75" customHeight="1">
      <c r="A99" s="63"/>
      <c r="B99" s="35"/>
      <c r="C99" s="35"/>
      <c r="D99" s="28"/>
      <c r="E99" s="28"/>
      <c r="F99" s="28">
        <v>53</v>
      </c>
      <c r="G99" s="28">
        <v>21.1</v>
      </c>
      <c r="H99" s="64"/>
      <c r="I99" s="64"/>
      <c r="J99" s="65">
        <v>75.9</v>
      </c>
      <c r="K99" s="65">
        <v>30.8</v>
      </c>
      <c r="L99" s="66"/>
      <c r="M99" s="66"/>
      <c r="N99" s="66"/>
      <c r="O99" s="33">
        <f>SUM(B99:N99)-SUM(B98:N98)</f>
        <v>0</v>
      </c>
      <c r="P99" s="21"/>
    </row>
    <row r="100" spans="1:16" ht="27.75" customHeight="1">
      <c r="A100" s="63" t="s">
        <v>83</v>
      </c>
      <c r="B100" s="26"/>
      <c r="C100" s="26"/>
      <c r="D100" s="27"/>
      <c r="E100" s="27"/>
      <c r="F100" s="27">
        <v>87.2</v>
      </c>
      <c r="G100" s="27">
        <v>35.8</v>
      </c>
      <c r="H100" s="36"/>
      <c r="I100" s="36">
        <v>57.8</v>
      </c>
      <c r="J100" s="37"/>
      <c r="K100" s="37"/>
      <c r="L100" s="38"/>
      <c r="M100" s="38"/>
      <c r="N100" s="38"/>
      <c r="O100" s="33"/>
      <c r="P100" s="21"/>
    </row>
    <row r="101" spans="1:16" ht="27.75" customHeight="1">
      <c r="A101" s="63"/>
      <c r="B101" s="35"/>
      <c r="C101" s="35"/>
      <c r="D101" s="28"/>
      <c r="E101" s="28"/>
      <c r="F101" s="28">
        <v>78.6</v>
      </c>
      <c r="G101" s="28">
        <v>24.3</v>
      </c>
      <c r="H101" s="64"/>
      <c r="I101" s="64">
        <v>57.8</v>
      </c>
      <c r="J101" s="65"/>
      <c r="K101" s="65"/>
      <c r="L101" s="66"/>
      <c r="M101" s="66"/>
      <c r="N101" s="66"/>
      <c r="O101" s="33">
        <f>SUM(B101:N101)-SUM(B100:N100)</f>
        <v>-20.100000000000023</v>
      </c>
      <c r="P101" s="21"/>
    </row>
    <row r="102" spans="1:16" ht="27.75" customHeight="1">
      <c r="A102" s="63" t="s">
        <v>84</v>
      </c>
      <c r="B102" s="26"/>
      <c r="C102" s="26"/>
      <c r="D102" s="27"/>
      <c r="E102" s="27"/>
      <c r="F102" s="27"/>
      <c r="G102" s="27">
        <v>59.1</v>
      </c>
      <c r="H102" s="36">
        <v>79.2</v>
      </c>
      <c r="I102" s="36">
        <v>63.9</v>
      </c>
      <c r="J102" s="37"/>
      <c r="K102" s="37"/>
      <c r="L102" s="38"/>
      <c r="M102" s="38"/>
      <c r="N102" s="38"/>
      <c r="O102" s="33"/>
      <c r="P102" s="21"/>
    </row>
    <row r="103" spans="1:16" ht="27.75" customHeight="1">
      <c r="A103" s="63"/>
      <c r="B103" s="35"/>
      <c r="C103" s="35"/>
      <c r="D103" s="28"/>
      <c r="E103" s="28"/>
      <c r="F103" s="28"/>
      <c r="G103" s="28">
        <v>47.8</v>
      </c>
      <c r="H103" s="64">
        <v>79.2</v>
      </c>
      <c r="I103" s="64">
        <v>24.7</v>
      </c>
      <c r="J103" s="65"/>
      <c r="K103" s="65"/>
      <c r="L103" s="66"/>
      <c r="M103" s="66"/>
      <c r="N103" s="66"/>
      <c r="O103" s="33">
        <f>SUM(B103:N103)-SUM(B102:N102)</f>
        <v>-50.5</v>
      </c>
      <c r="P103" s="21"/>
    </row>
    <row r="104" spans="1:16" ht="27.75" customHeight="1">
      <c r="A104" s="63" t="s">
        <v>85</v>
      </c>
      <c r="B104" s="26">
        <v>294.3</v>
      </c>
      <c r="C104" s="26">
        <v>136</v>
      </c>
      <c r="D104" s="27"/>
      <c r="E104" s="27">
        <v>118.7</v>
      </c>
      <c r="F104" s="27">
        <v>52.1</v>
      </c>
      <c r="G104" s="27">
        <v>24</v>
      </c>
      <c r="H104" s="36"/>
      <c r="I104" s="36"/>
      <c r="J104" s="37">
        <v>64.9</v>
      </c>
      <c r="K104" s="37">
        <v>30</v>
      </c>
      <c r="L104" s="38"/>
      <c r="M104" s="38"/>
      <c r="N104" s="38"/>
      <c r="O104" s="33"/>
      <c r="P104" s="21"/>
    </row>
    <row r="105" spans="1:16" ht="27.75" customHeight="1">
      <c r="A105" s="63"/>
      <c r="B105" s="35">
        <v>294.3</v>
      </c>
      <c r="C105" s="35">
        <v>101</v>
      </c>
      <c r="D105" s="28"/>
      <c r="E105" s="28">
        <v>118.7</v>
      </c>
      <c r="F105" s="28">
        <v>52.1</v>
      </c>
      <c r="G105" s="28">
        <v>22.1</v>
      </c>
      <c r="H105" s="64"/>
      <c r="I105" s="64"/>
      <c r="J105" s="65">
        <v>64.9</v>
      </c>
      <c r="K105" s="65">
        <v>26.2</v>
      </c>
      <c r="L105" s="66"/>
      <c r="M105" s="66"/>
      <c r="N105" s="66"/>
      <c r="O105" s="33">
        <f>SUM(B105:N105)-SUM(B104:N104)</f>
        <v>-40.69999999999993</v>
      </c>
      <c r="P105" s="21"/>
    </row>
    <row r="106" spans="1:16" ht="27.75" customHeight="1">
      <c r="A106" s="63" t="s">
        <v>86</v>
      </c>
      <c r="B106" s="26"/>
      <c r="C106" s="26"/>
      <c r="D106" s="27"/>
      <c r="E106" s="27">
        <v>118.8</v>
      </c>
      <c r="F106" s="27">
        <v>56.4</v>
      </c>
      <c r="G106" s="27">
        <v>23.4</v>
      </c>
      <c r="H106" s="36">
        <v>64</v>
      </c>
      <c r="I106" s="36">
        <v>29.2</v>
      </c>
      <c r="J106" s="37">
        <v>62.4</v>
      </c>
      <c r="K106" s="37">
        <v>28.1</v>
      </c>
      <c r="L106" s="38"/>
      <c r="M106" s="38">
        <v>72.4</v>
      </c>
      <c r="N106" s="38">
        <v>32.1</v>
      </c>
      <c r="O106" s="33"/>
      <c r="P106" s="21"/>
    </row>
    <row r="107" spans="1:16" ht="27.75" customHeight="1">
      <c r="A107" s="63"/>
      <c r="B107" s="35"/>
      <c r="C107" s="35"/>
      <c r="D107" s="28"/>
      <c r="E107" s="28">
        <v>118.8</v>
      </c>
      <c r="F107" s="28">
        <v>47.4</v>
      </c>
      <c r="G107" s="28">
        <v>20.9</v>
      </c>
      <c r="H107" s="64">
        <v>64</v>
      </c>
      <c r="I107" s="64">
        <v>29.2</v>
      </c>
      <c r="J107" s="65">
        <v>62.4</v>
      </c>
      <c r="K107" s="65">
        <v>28.1</v>
      </c>
      <c r="L107" s="66"/>
      <c r="M107" s="66">
        <v>64.8</v>
      </c>
      <c r="N107" s="66">
        <v>28.4</v>
      </c>
      <c r="O107" s="33">
        <f>SUM(B107:N107)-SUM(B106:N106)</f>
        <v>-22.80000000000001</v>
      </c>
      <c r="P107" s="21"/>
    </row>
    <row r="108" spans="1:16" ht="27.75" customHeight="1">
      <c r="A108" s="63" t="s">
        <v>87</v>
      </c>
      <c r="B108" s="26"/>
      <c r="C108" s="26"/>
      <c r="D108" s="27"/>
      <c r="E108" s="27">
        <v>129.2</v>
      </c>
      <c r="F108" s="27">
        <v>56.1</v>
      </c>
      <c r="G108" s="27">
        <v>25.7</v>
      </c>
      <c r="H108" s="36">
        <v>72.2</v>
      </c>
      <c r="I108" s="36">
        <v>32.8</v>
      </c>
      <c r="J108" s="37">
        <v>67.4</v>
      </c>
      <c r="K108" s="37">
        <v>29.6</v>
      </c>
      <c r="L108" s="38"/>
      <c r="M108" s="38">
        <v>94</v>
      </c>
      <c r="N108" s="38">
        <v>41</v>
      </c>
      <c r="O108" s="33"/>
      <c r="P108" s="21"/>
    </row>
    <row r="109" spans="1:16" ht="27.75" customHeight="1">
      <c r="A109" s="63"/>
      <c r="B109" s="35"/>
      <c r="C109" s="35"/>
      <c r="D109" s="28"/>
      <c r="E109" s="28">
        <v>123.2</v>
      </c>
      <c r="F109" s="28">
        <v>48.3</v>
      </c>
      <c r="G109" s="28">
        <v>23.5</v>
      </c>
      <c r="H109" s="64">
        <v>65</v>
      </c>
      <c r="I109" s="64">
        <v>29.2</v>
      </c>
      <c r="J109" s="65">
        <v>67.4</v>
      </c>
      <c r="K109" s="65">
        <v>29.6</v>
      </c>
      <c r="L109" s="66"/>
      <c r="M109" s="66">
        <v>83.2</v>
      </c>
      <c r="N109" s="66">
        <v>36.6</v>
      </c>
      <c r="O109" s="33">
        <f>SUM(B109:N109)-SUM(B108:N108)</f>
        <v>-42</v>
      </c>
      <c r="P109" s="21"/>
    </row>
    <row r="110" spans="1:16" ht="27.75" customHeight="1">
      <c r="A110" s="63" t="s">
        <v>88</v>
      </c>
      <c r="B110" s="26"/>
      <c r="C110" s="26"/>
      <c r="D110" s="27">
        <v>251.8</v>
      </c>
      <c r="E110" s="27">
        <v>118.5</v>
      </c>
      <c r="F110" s="27">
        <v>48</v>
      </c>
      <c r="G110" s="27">
        <v>20.9</v>
      </c>
      <c r="H110" s="36"/>
      <c r="I110" s="36"/>
      <c r="J110" s="37"/>
      <c r="K110" s="37"/>
      <c r="L110" s="38"/>
      <c r="M110" s="38">
        <v>66.9</v>
      </c>
      <c r="N110" s="38">
        <v>30.4</v>
      </c>
      <c r="O110" s="33"/>
      <c r="P110" s="21"/>
    </row>
    <row r="111" spans="1:16" ht="27.75" customHeight="1">
      <c r="A111" s="63"/>
      <c r="B111" s="35"/>
      <c r="C111" s="35"/>
      <c r="D111" s="28">
        <v>251.8</v>
      </c>
      <c r="E111" s="28">
        <v>118.5</v>
      </c>
      <c r="F111" s="28">
        <v>44.7</v>
      </c>
      <c r="G111" s="28">
        <v>20.1</v>
      </c>
      <c r="H111" s="64"/>
      <c r="I111" s="64"/>
      <c r="J111" s="65"/>
      <c r="K111" s="65"/>
      <c r="L111" s="66"/>
      <c r="M111" s="66">
        <v>66.9</v>
      </c>
      <c r="N111" s="66">
        <v>30.4</v>
      </c>
      <c r="O111" s="33">
        <f>SUM(B111:N111)-SUM(B110:N110)</f>
        <v>-4.100000000000023</v>
      </c>
      <c r="P111" s="21"/>
    </row>
    <row r="112" spans="1:16" ht="27.75" customHeight="1">
      <c r="A112" s="63" t="s">
        <v>89</v>
      </c>
      <c r="B112" s="26"/>
      <c r="C112" s="26"/>
      <c r="D112" s="27"/>
      <c r="E112" s="27"/>
      <c r="F112" s="27">
        <v>64.1</v>
      </c>
      <c r="G112" s="27">
        <v>27.1</v>
      </c>
      <c r="H112" s="36">
        <v>80.2</v>
      </c>
      <c r="I112" s="36">
        <v>37.7</v>
      </c>
      <c r="J112" s="37">
        <v>97.9</v>
      </c>
      <c r="K112" s="37">
        <v>39.9</v>
      </c>
      <c r="L112" s="38"/>
      <c r="M112" s="38">
        <v>104</v>
      </c>
      <c r="N112" s="38">
        <v>44</v>
      </c>
      <c r="O112" s="33"/>
      <c r="P112" s="21"/>
    </row>
    <row r="113" spans="1:16" ht="27.75" customHeight="1">
      <c r="A113" s="63"/>
      <c r="B113" s="35"/>
      <c r="C113" s="35"/>
      <c r="D113" s="28"/>
      <c r="E113" s="28"/>
      <c r="F113" s="28">
        <v>64.1</v>
      </c>
      <c r="G113" s="28">
        <v>27.1</v>
      </c>
      <c r="H113" s="64">
        <v>80.2</v>
      </c>
      <c r="I113" s="64">
        <v>37.7</v>
      </c>
      <c r="J113" s="65">
        <v>97.9</v>
      </c>
      <c r="K113" s="65">
        <v>39.9</v>
      </c>
      <c r="L113" s="66"/>
      <c r="M113" s="66">
        <v>104</v>
      </c>
      <c r="N113" s="66">
        <v>44</v>
      </c>
      <c r="O113" s="33">
        <f>SUM(B113:N113)-SUM(B112:N112)</f>
        <v>0</v>
      </c>
      <c r="P113" s="21"/>
    </row>
    <row r="114" spans="1:16" ht="27.75" customHeight="1">
      <c r="A114" s="63" t="s">
        <v>90</v>
      </c>
      <c r="B114" s="26"/>
      <c r="C114" s="26"/>
      <c r="D114" s="27"/>
      <c r="E114" s="27"/>
      <c r="F114" s="27">
        <v>71</v>
      </c>
      <c r="G114" s="27">
        <v>30</v>
      </c>
      <c r="H114" s="36">
        <v>69.5</v>
      </c>
      <c r="I114" s="36">
        <v>29.9</v>
      </c>
      <c r="J114" s="37"/>
      <c r="K114" s="37"/>
      <c r="L114" s="38"/>
      <c r="M114" s="38">
        <v>89.2</v>
      </c>
      <c r="N114" s="38">
        <v>40.3</v>
      </c>
      <c r="O114" s="33"/>
      <c r="P114" s="21"/>
    </row>
    <row r="115" spans="1:16" ht="27.75" customHeight="1">
      <c r="A115" s="63"/>
      <c r="B115" s="35"/>
      <c r="C115" s="35"/>
      <c r="D115" s="28"/>
      <c r="E115" s="28"/>
      <c r="F115" s="28">
        <v>56.5</v>
      </c>
      <c r="G115" s="28">
        <v>25.2</v>
      </c>
      <c r="H115" s="64">
        <v>69.5</v>
      </c>
      <c r="I115" s="64">
        <v>29.9</v>
      </c>
      <c r="J115" s="65"/>
      <c r="K115" s="65"/>
      <c r="L115" s="66"/>
      <c r="M115" s="66">
        <v>89.2</v>
      </c>
      <c r="N115" s="66">
        <v>40.3</v>
      </c>
      <c r="O115" s="33">
        <f>SUM(B115:N115)-SUM(B114:N114)</f>
        <v>-19.30000000000001</v>
      </c>
      <c r="P115" s="21"/>
    </row>
    <row r="116" spans="1:16" ht="27.75" customHeight="1">
      <c r="A116" s="63" t="s">
        <v>91</v>
      </c>
      <c r="B116" s="26"/>
      <c r="C116" s="26"/>
      <c r="D116" s="27"/>
      <c r="E116" s="27">
        <v>121.9</v>
      </c>
      <c r="F116" s="27">
        <v>52.7</v>
      </c>
      <c r="G116" s="27">
        <v>24.3</v>
      </c>
      <c r="H116" s="36">
        <v>55.8</v>
      </c>
      <c r="I116" s="36">
        <v>23.8</v>
      </c>
      <c r="J116" s="37">
        <v>66.7</v>
      </c>
      <c r="K116" s="37">
        <v>28.3</v>
      </c>
      <c r="L116" s="38"/>
      <c r="M116" s="38">
        <v>83.2</v>
      </c>
      <c r="N116" s="38">
        <v>38.5</v>
      </c>
      <c r="O116" s="33"/>
      <c r="P116" s="21"/>
    </row>
    <row r="117" spans="1:16" ht="27.75" customHeight="1">
      <c r="A117" s="63"/>
      <c r="B117" s="35"/>
      <c r="C117" s="35"/>
      <c r="D117" s="28"/>
      <c r="E117" s="28">
        <v>121.9</v>
      </c>
      <c r="F117" s="28">
        <v>52.7</v>
      </c>
      <c r="G117" s="28">
        <v>24.3</v>
      </c>
      <c r="H117" s="64">
        <v>55.8</v>
      </c>
      <c r="I117" s="64">
        <v>23.8</v>
      </c>
      <c r="J117" s="65">
        <v>66.7</v>
      </c>
      <c r="K117" s="65">
        <v>28.3</v>
      </c>
      <c r="L117" s="66"/>
      <c r="M117" s="66">
        <v>72.8</v>
      </c>
      <c r="N117" s="66">
        <v>32.5</v>
      </c>
      <c r="O117" s="33">
        <f>SUM(B117:N117)-SUM(B116:N116)</f>
        <v>-16.399999999999977</v>
      </c>
      <c r="P117" s="21"/>
    </row>
    <row r="118" spans="1:16" ht="27.75" customHeight="1">
      <c r="A118" s="63" t="s">
        <v>92</v>
      </c>
      <c r="B118" s="26"/>
      <c r="C118" s="26">
        <v>116.2</v>
      </c>
      <c r="D118" s="27"/>
      <c r="E118" s="27">
        <v>95.8</v>
      </c>
      <c r="F118" s="27">
        <v>44</v>
      </c>
      <c r="G118" s="27">
        <v>19.2</v>
      </c>
      <c r="H118" s="36">
        <v>50</v>
      </c>
      <c r="I118" s="36">
        <v>22.4</v>
      </c>
      <c r="J118" s="37"/>
      <c r="K118" s="37">
        <v>24.7</v>
      </c>
      <c r="L118" s="38"/>
      <c r="M118" s="38"/>
      <c r="N118" s="38"/>
      <c r="O118" s="33"/>
      <c r="P118" s="21"/>
    </row>
    <row r="119" spans="1:16" ht="27.75" customHeight="1">
      <c r="A119" s="63"/>
      <c r="B119" s="35"/>
      <c r="C119" s="35">
        <v>116.2</v>
      </c>
      <c r="D119" s="28"/>
      <c r="E119" s="28">
        <v>95.8</v>
      </c>
      <c r="F119" s="28">
        <v>43.2</v>
      </c>
      <c r="G119" s="28">
        <v>18.8</v>
      </c>
      <c r="H119" s="64">
        <v>50</v>
      </c>
      <c r="I119" s="64">
        <v>22.4</v>
      </c>
      <c r="J119" s="65"/>
      <c r="K119" s="65">
        <v>24.7</v>
      </c>
      <c r="L119" s="66"/>
      <c r="M119" s="66"/>
      <c r="N119" s="66"/>
      <c r="O119" s="33">
        <f>SUM(B119:N119)-SUM(B118:N118)</f>
        <v>-1.1999999999999886</v>
      </c>
      <c r="P119" s="21"/>
    </row>
    <row r="120" spans="1:16" ht="27.75" customHeight="1">
      <c r="A120" s="63" t="s">
        <v>93</v>
      </c>
      <c r="B120" s="26"/>
      <c r="C120" s="26"/>
      <c r="D120" s="27"/>
      <c r="E120" s="27"/>
      <c r="F120" s="27">
        <v>59.5</v>
      </c>
      <c r="G120" s="27">
        <v>26.5</v>
      </c>
      <c r="H120" s="36"/>
      <c r="I120" s="36"/>
      <c r="J120" s="37"/>
      <c r="K120" s="37"/>
      <c r="L120" s="38"/>
      <c r="M120" s="38"/>
      <c r="N120" s="38"/>
      <c r="O120" s="33"/>
      <c r="P120" s="21"/>
    </row>
    <row r="121" spans="1:16" ht="27.75" customHeight="1">
      <c r="A121" s="63"/>
      <c r="B121" s="35"/>
      <c r="C121" s="35"/>
      <c r="D121" s="28"/>
      <c r="E121" s="28"/>
      <c r="F121" s="28">
        <v>59.5</v>
      </c>
      <c r="G121" s="28">
        <v>26.5</v>
      </c>
      <c r="H121" s="64"/>
      <c r="I121" s="64"/>
      <c r="J121" s="65"/>
      <c r="K121" s="65"/>
      <c r="L121" s="66"/>
      <c r="M121" s="66"/>
      <c r="N121" s="66"/>
      <c r="O121" s="33">
        <f>SUM(B121:N121)-SUM(B120:N120)</f>
        <v>0</v>
      </c>
      <c r="P121" s="21"/>
    </row>
    <row r="122" spans="1:16" ht="27.75" customHeight="1">
      <c r="A122" s="63" t="s">
        <v>94</v>
      </c>
      <c r="B122" s="26"/>
      <c r="C122" s="26"/>
      <c r="D122" s="27"/>
      <c r="E122" s="27"/>
      <c r="F122" s="27">
        <v>50.5</v>
      </c>
      <c r="G122" s="27">
        <v>19.6</v>
      </c>
      <c r="H122" s="36"/>
      <c r="I122" s="36"/>
      <c r="J122" s="37"/>
      <c r="K122" s="37"/>
      <c r="L122" s="38"/>
      <c r="M122" s="38"/>
      <c r="N122" s="38"/>
      <c r="O122" s="33"/>
      <c r="P122" s="21"/>
    </row>
    <row r="123" spans="1:16" ht="27.75" customHeight="1">
      <c r="A123" s="63"/>
      <c r="B123" s="35"/>
      <c r="C123" s="35"/>
      <c r="D123" s="28"/>
      <c r="E123" s="28"/>
      <c r="F123" s="28">
        <v>50.5</v>
      </c>
      <c r="G123" s="28">
        <v>19.6</v>
      </c>
      <c r="H123" s="64"/>
      <c r="I123" s="64"/>
      <c r="J123" s="65"/>
      <c r="K123" s="65"/>
      <c r="L123" s="66"/>
      <c r="M123" s="66"/>
      <c r="N123" s="66"/>
      <c r="O123" s="33">
        <f>SUM(B123:N123)-SUM(B122:N122)</f>
        <v>0</v>
      </c>
      <c r="P123" s="21"/>
    </row>
    <row r="124" spans="1:16" ht="27.75" customHeight="1">
      <c r="A124" s="63" t="s">
        <v>95</v>
      </c>
      <c r="B124" s="26"/>
      <c r="C124" s="26">
        <v>153</v>
      </c>
      <c r="D124" s="27"/>
      <c r="E124" s="27"/>
      <c r="F124" s="27">
        <v>62.1</v>
      </c>
      <c r="G124" s="27">
        <v>27.4</v>
      </c>
      <c r="H124" s="36">
        <v>62.3</v>
      </c>
      <c r="I124" s="36">
        <v>28.6</v>
      </c>
      <c r="J124" s="37">
        <v>71.3</v>
      </c>
      <c r="K124" s="37">
        <v>27.9</v>
      </c>
      <c r="L124" s="38"/>
      <c r="M124" s="38">
        <v>120</v>
      </c>
      <c r="N124" s="38">
        <v>38.2</v>
      </c>
      <c r="O124" s="33"/>
      <c r="P124" s="21"/>
    </row>
    <row r="125" spans="1:16" ht="27.75" customHeight="1">
      <c r="A125" s="63"/>
      <c r="B125" s="35"/>
      <c r="C125" s="35">
        <v>153</v>
      </c>
      <c r="D125" s="28"/>
      <c r="E125" s="28"/>
      <c r="F125" s="28">
        <v>53.5</v>
      </c>
      <c r="G125" s="28">
        <v>23</v>
      </c>
      <c r="H125" s="64">
        <v>62.3</v>
      </c>
      <c r="I125" s="64">
        <v>28.6</v>
      </c>
      <c r="J125" s="65">
        <v>71.3</v>
      </c>
      <c r="K125" s="65">
        <v>27.9</v>
      </c>
      <c r="L125" s="66"/>
      <c r="M125" s="66">
        <v>76.1</v>
      </c>
      <c r="N125" s="66">
        <v>33.9</v>
      </c>
      <c r="O125" s="33">
        <f>SUM(B125:N125)-SUM(B124:N124)</f>
        <v>-61.200000000000045</v>
      </c>
      <c r="P125" s="21"/>
    </row>
    <row r="126" spans="1:16" ht="27.75" customHeight="1">
      <c r="A126" s="63" t="s">
        <v>96</v>
      </c>
      <c r="B126" s="26"/>
      <c r="C126" s="26"/>
      <c r="D126" s="27"/>
      <c r="E126" s="27"/>
      <c r="F126" s="27">
        <v>57.3</v>
      </c>
      <c r="G126" s="27">
        <v>27.9</v>
      </c>
      <c r="H126" s="36">
        <v>67.9</v>
      </c>
      <c r="I126" s="36">
        <v>32.9</v>
      </c>
      <c r="J126" s="37">
        <v>69.5</v>
      </c>
      <c r="K126" s="37">
        <v>28</v>
      </c>
      <c r="L126" s="38"/>
      <c r="M126" s="38">
        <v>68.4</v>
      </c>
      <c r="N126" s="38">
        <v>34.2</v>
      </c>
      <c r="O126" s="33"/>
      <c r="P126" s="21"/>
    </row>
    <row r="127" spans="1:16" ht="27.75" customHeight="1">
      <c r="A127" s="63"/>
      <c r="B127" s="35"/>
      <c r="C127" s="35"/>
      <c r="D127" s="28"/>
      <c r="E127" s="28"/>
      <c r="F127" s="28">
        <v>57.3</v>
      </c>
      <c r="G127" s="28">
        <v>27.9</v>
      </c>
      <c r="H127" s="64">
        <v>67.9</v>
      </c>
      <c r="I127" s="64">
        <v>32.9</v>
      </c>
      <c r="J127" s="65">
        <v>69.5</v>
      </c>
      <c r="K127" s="65">
        <v>28</v>
      </c>
      <c r="L127" s="66"/>
      <c r="M127" s="66">
        <v>68.4</v>
      </c>
      <c r="N127" s="66">
        <v>34.2</v>
      </c>
      <c r="O127" s="33">
        <f>SUM(B127:N127)-SUM(B126:N126)</f>
        <v>0</v>
      </c>
      <c r="P127" s="21"/>
    </row>
    <row r="128" spans="1:16" ht="27.75" customHeight="1">
      <c r="A128" s="63" t="s">
        <v>97</v>
      </c>
      <c r="B128" s="26"/>
      <c r="C128" s="26"/>
      <c r="D128" s="27"/>
      <c r="E128" s="27"/>
      <c r="F128" s="27">
        <v>41.6</v>
      </c>
      <c r="G128" s="27"/>
      <c r="H128" s="36">
        <v>48</v>
      </c>
      <c r="I128" s="36"/>
      <c r="J128" s="37"/>
      <c r="K128" s="37"/>
      <c r="L128" s="38"/>
      <c r="M128" s="38">
        <v>59.5</v>
      </c>
      <c r="N128" s="38">
        <v>26</v>
      </c>
      <c r="O128" s="33"/>
      <c r="P128" s="21"/>
    </row>
    <row r="129" spans="1:16" ht="27.75" customHeight="1">
      <c r="A129" s="63"/>
      <c r="B129" s="35"/>
      <c r="C129" s="35"/>
      <c r="D129" s="28"/>
      <c r="E129" s="28"/>
      <c r="F129" s="28">
        <v>41.6</v>
      </c>
      <c r="G129" s="28"/>
      <c r="H129" s="64">
        <v>48</v>
      </c>
      <c r="I129" s="64"/>
      <c r="J129" s="65"/>
      <c r="K129" s="65"/>
      <c r="L129" s="66"/>
      <c r="M129" s="66">
        <v>59.5</v>
      </c>
      <c r="N129" s="66">
        <v>26</v>
      </c>
      <c r="O129" s="33">
        <f>SUM(B129:N129)-SUM(B128:N128)</f>
        <v>0</v>
      </c>
      <c r="P129" s="21"/>
    </row>
    <row r="130" spans="1:16" ht="27.75" customHeight="1">
      <c r="A130" s="63" t="s">
        <v>98</v>
      </c>
      <c r="B130" s="26"/>
      <c r="C130" s="26">
        <v>101.1</v>
      </c>
      <c r="D130" s="27"/>
      <c r="E130" s="27">
        <v>82.2</v>
      </c>
      <c r="F130" s="27">
        <v>38.1</v>
      </c>
      <c r="G130" s="27">
        <v>16.9</v>
      </c>
      <c r="H130" s="36">
        <v>47</v>
      </c>
      <c r="I130" s="36">
        <v>21.5</v>
      </c>
      <c r="J130" s="37">
        <v>47</v>
      </c>
      <c r="K130" s="37">
        <v>19.7</v>
      </c>
      <c r="L130" s="38"/>
      <c r="M130" s="38">
        <v>63.6</v>
      </c>
      <c r="N130" s="38">
        <v>27.7</v>
      </c>
      <c r="O130" s="33"/>
      <c r="P130" s="21"/>
    </row>
    <row r="131" spans="1:16" ht="27.75" customHeight="1">
      <c r="A131" s="63"/>
      <c r="B131" s="35"/>
      <c r="C131" s="35">
        <v>101.1</v>
      </c>
      <c r="D131" s="28"/>
      <c r="E131" s="28">
        <v>82.2</v>
      </c>
      <c r="F131" s="28">
        <v>35.8</v>
      </c>
      <c r="G131" s="28">
        <v>15.8</v>
      </c>
      <c r="H131" s="64">
        <v>44.1</v>
      </c>
      <c r="I131" s="64">
        <v>20.4</v>
      </c>
      <c r="J131" s="65">
        <v>38.5</v>
      </c>
      <c r="K131" s="65">
        <v>17.1</v>
      </c>
      <c r="L131" s="66"/>
      <c r="M131" s="66">
        <v>63.6</v>
      </c>
      <c r="N131" s="66">
        <v>27.7</v>
      </c>
      <c r="O131" s="33">
        <f>SUM(B131:N131)-SUM(B130:N130)</f>
        <v>-18.500000000000114</v>
      </c>
      <c r="P131" s="21"/>
    </row>
    <row r="132" spans="1:16" ht="27.75" customHeight="1">
      <c r="A132" s="63" t="s">
        <v>99</v>
      </c>
      <c r="B132" s="26"/>
      <c r="C132" s="26"/>
      <c r="D132" s="27"/>
      <c r="E132" s="27"/>
      <c r="F132" s="27">
        <v>96.4</v>
      </c>
      <c r="G132" s="27">
        <v>36.7</v>
      </c>
      <c r="H132" s="36">
        <v>80.1</v>
      </c>
      <c r="I132" s="36">
        <v>36.5</v>
      </c>
      <c r="J132" s="37"/>
      <c r="K132" s="37"/>
      <c r="L132" s="38"/>
      <c r="M132" s="38">
        <v>100.5</v>
      </c>
      <c r="N132" s="38">
        <v>48.8</v>
      </c>
      <c r="O132" s="33"/>
      <c r="P132" s="21"/>
    </row>
    <row r="133" spans="1:16" ht="27.75" customHeight="1">
      <c r="A133" s="63"/>
      <c r="B133" s="35"/>
      <c r="C133" s="35"/>
      <c r="D133" s="28"/>
      <c r="E133" s="28"/>
      <c r="F133" s="28">
        <v>96.4</v>
      </c>
      <c r="G133" s="28">
        <v>36.7</v>
      </c>
      <c r="H133" s="64">
        <v>80.1</v>
      </c>
      <c r="I133" s="64">
        <v>34.7</v>
      </c>
      <c r="J133" s="65"/>
      <c r="K133" s="65"/>
      <c r="L133" s="66"/>
      <c r="M133" s="66">
        <v>100.5</v>
      </c>
      <c r="N133" s="66">
        <v>48.8</v>
      </c>
      <c r="O133" s="33">
        <f>SUM(B133:N133)-SUM(B132:N132)</f>
        <v>-1.7999999999999545</v>
      </c>
      <c r="P133" s="21" t="s">
        <v>13</v>
      </c>
    </row>
    <row r="134" spans="1:16" ht="27.75" customHeight="1">
      <c r="A134" s="63" t="s">
        <v>100</v>
      </c>
      <c r="B134" s="26"/>
      <c r="C134" s="26"/>
      <c r="D134" s="27"/>
      <c r="E134" s="27"/>
      <c r="F134" s="27">
        <v>55</v>
      </c>
      <c r="G134" s="27">
        <v>35</v>
      </c>
      <c r="H134" s="36">
        <v>74</v>
      </c>
      <c r="I134" s="36">
        <v>31.1</v>
      </c>
      <c r="J134" s="37"/>
      <c r="K134" s="37"/>
      <c r="L134" s="38"/>
      <c r="M134" s="38">
        <v>87.3</v>
      </c>
      <c r="N134" s="38">
        <v>36.4</v>
      </c>
      <c r="O134" s="33"/>
      <c r="P134" s="21"/>
    </row>
    <row r="135" spans="1:16" ht="27.75" customHeight="1">
      <c r="A135" s="63"/>
      <c r="B135" s="35"/>
      <c r="C135" s="35"/>
      <c r="D135" s="28"/>
      <c r="E135" s="28"/>
      <c r="F135" s="28">
        <v>51.7</v>
      </c>
      <c r="G135" s="28">
        <v>23</v>
      </c>
      <c r="H135" s="64">
        <v>68.8</v>
      </c>
      <c r="I135" s="64">
        <v>30.1</v>
      </c>
      <c r="J135" s="65"/>
      <c r="K135" s="65"/>
      <c r="L135" s="66"/>
      <c r="M135" s="66">
        <v>87.3</v>
      </c>
      <c r="N135" s="66">
        <v>36.4</v>
      </c>
      <c r="O135" s="33">
        <f>SUM(B135:N135)-SUM(B134:N134)</f>
        <v>-21.499999999999943</v>
      </c>
      <c r="P135" s="21"/>
    </row>
    <row r="136" spans="1:16" ht="27.75" customHeight="1">
      <c r="A136" s="63" t="s">
        <v>101</v>
      </c>
      <c r="B136" s="26"/>
      <c r="C136" s="26">
        <v>112.6</v>
      </c>
      <c r="D136" s="27"/>
      <c r="E136" s="27">
        <v>102.5</v>
      </c>
      <c r="F136" s="27">
        <v>47.8</v>
      </c>
      <c r="G136" s="27">
        <v>19.8</v>
      </c>
      <c r="H136" s="36">
        <v>50.3</v>
      </c>
      <c r="I136" s="36">
        <v>23</v>
      </c>
      <c r="J136" s="37">
        <v>52.7</v>
      </c>
      <c r="K136" s="37">
        <v>23.2</v>
      </c>
      <c r="L136" s="38"/>
      <c r="M136" s="38">
        <v>60</v>
      </c>
      <c r="N136" s="38">
        <v>26.6</v>
      </c>
      <c r="O136" s="33"/>
      <c r="P136" s="21"/>
    </row>
    <row r="137" spans="1:16" ht="27.75" customHeight="1">
      <c r="A137" s="63"/>
      <c r="B137" s="35"/>
      <c r="C137" s="35">
        <v>112.6</v>
      </c>
      <c r="D137" s="28"/>
      <c r="E137" s="28">
        <v>102.5</v>
      </c>
      <c r="F137" s="28">
        <v>47.8</v>
      </c>
      <c r="G137" s="28">
        <v>19.8</v>
      </c>
      <c r="H137" s="64">
        <v>50.3</v>
      </c>
      <c r="I137" s="64">
        <v>23</v>
      </c>
      <c r="J137" s="65">
        <v>52.7</v>
      </c>
      <c r="K137" s="65">
        <v>22.2</v>
      </c>
      <c r="L137" s="66"/>
      <c r="M137" s="66">
        <v>56.3</v>
      </c>
      <c r="N137" s="66">
        <v>25</v>
      </c>
      <c r="O137" s="33">
        <f>SUM(B137:N137)-SUM(B136:N136)</f>
        <v>-6.2999999999999545</v>
      </c>
      <c r="P137" s="21"/>
    </row>
    <row r="138" spans="1:16" ht="27.75" customHeight="1">
      <c r="A138" s="63" t="s">
        <v>102</v>
      </c>
      <c r="B138" s="26"/>
      <c r="C138" s="26"/>
      <c r="D138" s="27"/>
      <c r="E138" s="27"/>
      <c r="F138" s="27"/>
      <c r="G138" s="27"/>
      <c r="H138" s="36">
        <v>57.9</v>
      </c>
      <c r="I138" s="36">
        <v>27.7</v>
      </c>
      <c r="J138" s="37"/>
      <c r="K138" s="37"/>
      <c r="L138" s="38"/>
      <c r="M138" s="38"/>
      <c r="N138" s="38"/>
      <c r="O138" s="33"/>
      <c r="P138" s="21"/>
    </row>
    <row r="139" spans="1:16" ht="27.75" customHeight="1">
      <c r="A139" s="63"/>
      <c r="B139" s="35"/>
      <c r="C139" s="35"/>
      <c r="D139" s="28"/>
      <c r="E139" s="28"/>
      <c r="F139" s="28"/>
      <c r="G139" s="28"/>
      <c r="H139" s="64">
        <v>57.9</v>
      </c>
      <c r="I139" s="64">
        <v>27.7</v>
      </c>
      <c r="J139" s="65"/>
      <c r="K139" s="65"/>
      <c r="L139" s="66"/>
      <c r="M139" s="66"/>
      <c r="N139" s="66"/>
      <c r="O139" s="33">
        <f>SUM(B139:N139)-SUM(B138:N138)</f>
        <v>0</v>
      </c>
      <c r="P139" s="21"/>
    </row>
    <row r="140" spans="1:16" ht="27.75" customHeight="1">
      <c r="A140" s="63" t="s">
        <v>103</v>
      </c>
      <c r="B140" s="26"/>
      <c r="C140" s="26">
        <v>129.9</v>
      </c>
      <c r="D140" s="27"/>
      <c r="E140" s="27"/>
      <c r="F140" s="27">
        <v>46.9</v>
      </c>
      <c r="G140" s="27">
        <v>21.1</v>
      </c>
      <c r="H140" s="36">
        <v>53.1</v>
      </c>
      <c r="I140" s="36">
        <v>23.4</v>
      </c>
      <c r="J140" s="37">
        <v>65</v>
      </c>
      <c r="K140" s="37">
        <v>29.6</v>
      </c>
      <c r="L140" s="38"/>
      <c r="M140" s="38">
        <v>63.3</v>
      </c>
      <c r="N140" s="38">
        <v>28.1</v>
      </c>
      <c r="O140" s="33"/>
      <c r="P140" s="21"/>
    </row>
    <row r="141" spans="1:16" ht="27.75" customHeight="1">
      <c r="A141" s="63"/>
      <c r="B141" s="35"/>
      <c r="C141" s="35">
        <v>129.9</v>
      </c>
      <c r="D141" s="28"/>
      <c r="E141" s="28"/>
      <c r="F141" s="28">
        <v>46.9</v>
      </c>
      <c r="G141" s="28">
        <v>21.1</v>
      </c>
      <c r="H141" s="64">
        <v>53.1</v>
      </c>
      <c r="I141" s="64">
        <v>23.4</v>
      </c>
      <c r="J141" s="65">
        <v>63.2</v>
      </c>
      <c r="K141" s="65">
        <v>27.2</v>
      </c>
      <c r="L141" s="66"/>
      <c r="M141" s="66">
        <v>61</v>
      </c>
      <c r="N141" s="66">
        <v>24.9</v>
      </c>
      <c r="O141" s="33">
        <f>SUM(B141:N141)-SUM(B140:N140)</f>
        <v>-9.700000000000045</v>
      </c>
      <c r="P141" s="21"/>
    </row>
    <row r="142" spans="1:16" ht="27.75" customHeight="1">
      <c r="A142" s="63" t="s">
        <v>104</v>
      </c>
      <c r="B142" s="26"/>
      <c r="C142" s="26"/>
      <c r="D142" s="27"/>
      <c r="E142" s="27"/>
      <c r="F142" s="27"/>
      <c r="G142" s="27"/>
      <c r="H142" s="36">
        <v>62.9</v>
      </c>
      <c r="I142" s="36">
        <v>30</v>
      </c>
      <c r="J142" s="37"/>
      <c r="K142" s="37"/>
      <c r="L142" s="38"/>
      <c r="M142" s="38"/>
      <c r="N142" s="38"/>
      <c r="O142" s="33"/>
      <c r="P142" s="21"/>
    </row>
    <row r="143" spans="1:16" ht="27.75" customHeight="1">
      <c r="A143" s="63"/>
      <c r="B143" s="35"/>
      <c r="C143" s="35"/>
      <c r="D143" s="28"/>
      <c r="E143" s="28"/>
      <c r="F143" s="28"/>
      <c r="G143" s="28"/>
      <c r="H143" s="64">
        <v>62.9</v>
      </c>
      <c r="I143" s="64">
        <v>30</v>
      </c>
      <c r="J143" s="65"/>
      <c r="K143" s="65"/>
      <c r="L143" s="66"/>
      <c r="M143" s="66"/>
      <c r="N143" s="66"/>
      <c r="O143" s="33">
        <f>SUM(B143:N143)-SUM(B142:N142)</f>
        <v>0</v>
      </c>
      <c r="P143" s="21"/>
    </row>
    <row r="144" spans="1:16" ht="27.75" customHeight="1">
      <c r="A144" s="63" t="s">
        <v>105</v>
      </c>
      <c r="B144" s="26"/>
      <c r="C144" s="26">
        <v>122.5</v>
      </c>
      <c r="D144" s="27"/>
      <c r="E144" s="27"/>
      <c r="F144" s="27">
        <v>50.2</v>
      </c>
      <c r="G144" s="27">
        <v>20.2</v>
      </c>
      <c r="H144" s="36">
        <v>70.3</v>
      </c>
      <c r="I144" s="36">
        <v>33.9</v>
      </c>
      <c r="J144" s="37">
        <v>64</v>
      </c>
      <c r="K144" s="37">
        <v>26.2</v>
      </c>
      <c r="L144" s="38"/>
      <c r="M144" s="38">
        <v>65.8</v>
      </c>
      <c r="N144" s="38">
        <v>28.5</v>
      </c>
      <c r="O144" s="33"/>
      <c r="P144" s="21"/>
    </row>
    <row r="145" spans="1:16" ht="27.75" customHeight="1">
      <c r="A145" s="63"/>
      <c r="B145" s="35"/>
      <c r="C145" s="35">
        <v>122.5</v>
      </c>
      <c r="D145" s="28"/>
      <c r="E145" s="28"/>
      <c r="F145" s="28">
        <v>50.2</v>
      </c>
      <c r="G145" s="28">
        <v>20.2</v>
      </c>
      <c r="H145" s="64">
        <v>58</v>
      </c>
      <c r="I145" s="64">
        <v>24.5</v>
      </c>
      <c r="J145" s="65">
        <v>61.3</v>
      </c>
      <c r="K145" s="65">
        <v>24.8</v>
      </c>
      <c r="L145" s="66"/>
      <c r="M145" s="66">
        <v>65.6</v>
      </c>
      <c r="N145" s="66">
        <v>24.8</v>
      </c>
      <c r="O145" s="33">
        <f>SUM(B145:N145)-SUM(B144:N144)</f>
        <v>-29.69999999999999</v>
      </c>
      <c r="P145" s="21"/>
    </row>
    <row r="146" spans="1:16" ht="27.75" customHeight="1">
      <c r="A146" s="63" t="s">
        <v>106</v>
      </c>
      <c r="B146" s="26"/>
      <c r="C146" s="26">
        <v>160.7</v>
      </c>
      <c r="D146" s="27"/>
      <c r="E146" s="27">
        <v>143.3</v>
      </c>
      <c r="F146" s="27">
        <v>58.5</v>
      </c>
      <c r="G146" s="27">
        <v>25.9</v>
      </c>
      <c r="H146" s="36">
        <v>76</v>
      </c>
      <c r="I146" s="36">
        <v>34.4</v>
      </c>
      <c r="J146" s="37">
        <v>105.6</v>
      </c>
      <c r="K146" s="37">
        <v>45.7</v>
      </c>
      <c r="L146" s="38"/>
      <c r="M146" s="38">
        <v>77.8</v>
      </c>
      <c r="N146" s="38">
        <v>33.2</v>
      </c>
      <c r="O146" s="33"/>
      <c r="P146" s="21"/>
    </row>
    <row r="147" spans="1:16" ht="27.75" customHeight="1">
      <c r="A147" s="63"/>
      <c r="B147" s="35"/>
      <c r="C147" s="35">
        <v>160.7</v>
      </c>
      <c r="D147" s="28"/>
      <c r="E147" s="28">
        <v>143.3</v>
      </c>
      <c r="F147" s="28">
        <v>55</v>
      </c>
      <c r="G147" s="28">
        <v>25.9</v>
      </c>
      <c r="H147" s="64">
        <v>76</v>
      </c>
      <c r="I147" s="64">
        <v>34.4</v>
      </c>
      <c r="J147" s="65">
        <v>105.6</v>
      </c>
      <c r="K147" s="65">
        <v>37.6</v>
      </c>
      <c r="L147" s="66"/>
      <c r="M147" s="66">
        <v>77.8</v>
      </c>
      <c r="N147" s="66">
        <v>33.2</v>
      </c>
      <c r="O147" s="33">
        <f>SUM(B147:N147)-SUM(B146:N146)</f>
        <v>-11.600000000000136</v>
      </c>
      <c r="P147" s="21"/>
    </row>
    <row r="148" spans="1:16" ht="27.75" customHeight="1">
      <c r="A148" s="63" t="s">
        <v>107</v>
      </c>
      <c r="B148" s="26"/>
      <c r="C148" s="26">
        <v>143.9</v>
      </c>
      <c r="D148" s="27"/>
      <c r="E148" s="27">
        <v>112.1</v>
      </c>
      <c r="F148" s="27">
        <v>50.5</v>
      </c>
      <c r="G148" s="27">
        <v>21.8</v>
      </c>
      <c r="H148" s="36">
        <v>57</v>
      </c>
      <c r="I148" s="36">
        <v>25.3</v>
      </c>
      <c r="J148" s="37">
        <v>58.4</v>
      </c>
      <c r="K148" s="37">
        <v>23.5</v>
      </c>
      <c r="L148" s="38"/>
      <c r="M148" s="38"/>
      <c r="N148" s="38"/>
      <c r="O148" s="33"/>
      <c r="P148" s="21"/>
    </row>
    <row r="149" spans="1:16" ht="27.75" customHeight="1">
      <c r="A149" s="63"/>
      <c r="B149" s="35"/>
      <c r="C149" s="35">
        <v>143.9</v>
      </c>
      <c r="D149" s="28"/>
      <c r="E149" s="28">
        <v>112.1</v>
      </c>
      <c r="F149" s="28">
        <v>50.5</v>
      </c>
      <c r="G149" s="28">
        <v>21.8</v>
      </c>
      <c r="H149" s="64">
        <v>57</v>
      </c>
      <c r="I149" s="64">
        <v>25.3</v>
      </c>
      <c r="J149" s="65">
        <v>56.8</v>
      </c>
      <c r="K149" s="65">
        <v>22.5</v>
      </c>
      <c r="L149" s="66"/>
      <c r="M149" s="66"/>
      <c r="N149" s="66"/>
      <c r="O149" s="33">
        <f>SUM(B149:N149)-SUM(B148:N148)</f>
        <v>-2.6000000000000227</v>
      </c>
      <c r="P149" s="21"/>
    </row>
    <row r="150" spans="1:16" ht="27.75" customHeight="1">
      <c r="A150" s="63" t="s">
        <v>108</v>
      </c>
      <c r="B150" s="26"/>
      <c r="C150" s="26">
        <v>139.1</v>
      </c>
      <c r="D150" s="27"/>
      <c r="E150" s="27">
        <v>120.5</v>
      </c>
      <c r="F150" s="27">
        <v>49.8</v>
      </c>
      <c r="G150" s="27">
        <v>20.8</v>
      </c>
      <c r="H150" s="36">
        <v>62</v>
      </c>
      <c r="I150" s="36">
        <v>26.7</v>
      </c>
      <c r="J150" s="37">
        <v>61.1</v>
      </c>
      <c r="K150" s="37">
        <v>24</v>
      </c>
      <c r="L150" s="38"/>
      <c r="M150" s="38">
        <v>75</v>
      </c>
      <c r="N150" s="38">
        <v>32.9</v>
      </c>
      <c r="O150" s="33"/>
      <c r="P150" s="21"/>
    </row>
    <row r="151" spans="1:16" ht="27.75" customHeight="1">
      <c r="A151" s="63"/>
      <c r="B151" s="35"/>
      <c r="C151" s="35">
        <v>139.1</v>
      </c>
      <c r="D151" s="28"/>
      <c r="E151" s="28">
        <v>120.5</v>
      </c>
      <c r="F151" s="28">
        <v>49.8</v>
      </c>
      <c r="G151" s="28">
        <v>20.8</v>
      </c>
      <c r="H151" s="64">
        <v>51.2</v>
      </c>
      <c r="I151" s="64">
        <v>23.1</v>
      </c>
      <c r="J151" s="65">
        <v>61.1</v>
      </c>
      <c r="K151" s="65">
        <v>24</v>
      </c>
      <c r="L151" s="66"/>
      <c r="M151" s="66">
        <v>75</v>
      </c>
      <c r="N151" s="66">
        <v>32.9</v>
      </c>
      <c r="O151" s="33">
        <f>SUM(B151:N151)-SUM(B150:N150)</f>
        <v>-14.399999999999977</v>
      </c>
      <c r="P151" s="21"/>
    </row>
    <row r="152" spans="1:16" ht="27.75" customHeight="1">
      <c r="A152" s="63" t="s">
        <v>109</v>
      </c>
      <c r="B152" s="26"/>
      <c r="C152" s="26">
        <v>144.6</v>
      </c>
      <c r="D152" s="27"/>
      <c r="E152" s="27"/>
      <c r="F152" s="27">
        <v>52.5</v>
      </c>
      <c r="G152" s="27">
        <v>24.2</v>
      </c>
      <c r="H152" s="36">
        <v>57.2</v>
      </c>
      <c r="I152" s="36">
        <v>25.4</v>
      </c>
      <c r="J152" s="37">
        <v>64.1</v>
      </c>
      <c r="K152" s="37">
        <v>24.4</v>
      </c>
      <c r="L152" s="38"/>
      <c r="M152" s="38">
        <v>67.6</v>
      </c>
      <c r="N152" s="38">
        <v>31.7</v>
      </c>
      <c r="O152" s="33"/>
      <c r="P152" s="21"/>
    </row>
    <row r="153" spans="1:16" ht="27.75" customHeight="1">
      <c r="A153" s="63"/>
      <c r="B153" s="35"/>
      <c r="C153" s="35">
        <v>118.3</v>
      </c>
      <c r="D153" s="28"/>
      <c r="E153" s="28"/>
      <c r="F153" s="28">
        <v>43</v>
      </c>
      <c r="G153" s="28">
        <v>19.8</v>
      </c>
      <c r="H153" s="64">
        <v>57.2</v>
      </c>
      <c r="I153" s="64">
        <v>25.4</v>
      </c>
      <c r="J153" s="65">
        <v>60.7</v>
      </c>
      <c r="K153" s="65">
        <v>24.4</v>
      </c>
      <c r="L153" s="66"/>
      <c r="M153" s="66">
        <v>59.8</v>
      </c>
      <c r="N153" s="66">
        <v>27.8</v>
      </c>
      <c r="O153" s="33">
        <f>SUM(B153:N153)-SUM(B152:N152)</f>
        <v>-55.2999999999999</v>
      </c>
      <c r="P153" s="21"/>
    </row>
    <row r="154" spans="1:16" ht="27.75" customHeight="1">
      <c r="A154" s="63" t="s">
        <v>110</v>
      </c>
      <c r="B154" s="26"/>
      <c r="C154" s="26"/>
      <c r="D154" s="27"/>
      <c r="E154" s="27"/>
      <c r="F154" s="27">
        <v>53.2</v>
      </c>
      <c r="G154" s="27">
        <v>24</v>
      </c>
      <c r="H154" s="36">
        <v>71.2</v>
      </c>
      <c r="I154" s="36">
        <v>32.8</v>
      </c>
      <c r="J154" s="37"/>
      <c r="K154" s="37"/>
      <c r="L154" s="38"/>
      <c r="M154" s="38">
        <v>67.9</v>
      </c>
      <c r="N154" s="38">
        <v>31</v>
      </c>
      <c r="O154" s="33"/>
      <c r="P154" s="21"/>
    </row>
    <row r="155" spans="1:16" ht="27.75" customHeight="1">
      <c r="A155" s="63"/>
      <c r="B155" s="35"/>
      <c r="C155" s="35"/>
      <c r="D155" s="28"/>
      <c r="E155" s="28"/>
      <c r="F155" s="28">
        <v>53.2</v>
      </c>
      <c r="G155" s="28">
        <v>24</v>
      </c>
      <c r="H155" s="64">
        <v>71.2</v>
      </c>
      <c r="I155" s="64">
        <v>32.8</v>
      </c>
      <c r="J155" s="65"/>
      <c r="K155" s="65"/>
      <c r="L155" s="66"/>
      <c r="M155" s="66">
        <v>67.9</v>
      </c>
      <c r="N155" s="66">
        <v>30.7</v>
      </c>
      <c r="O155" s="33">
        <f>SUM(B155:N155)-SUM(B154:N154)</f>
        <v>-0.30000000000001137</v>
      </c>
      <c r="P155" s="21"/>
    </row>
    <row r="156" spans="1:16" ht="27.75" customHeight="1">
      <c r="A156" s="63" t="s">
        <v>111</v>
      </c>
      <c r="B156" s="26"/>
      <c r="C156" s="26"/>
      <c r="D156" s="27"/>
      <c r="E156" s="27"/>
      <c r="F156" s="27">
        <v>57</v>
      </c>
      <c r="G156" s="27">
        <v>26.5</v>
      </c>
      <c r="H156" s="36"/>
      <c r="I156" s="36"/>
      <c r="J156" s="37">
        <v>67</v>
      </c>
      <c r="K156" s="37">
        <v>29.7</v>
      </c>
      <c r="L156" s="38"/>
      <c r="M156" s="38"/>
      <c r="N156" s="38"/>
      <c r="O156" s="33"/>
      <c r="P156" s="21"/>
    </row>
    <row r="157" spans="1:16" ht="27.75" customHeight="1">
      <c r="A157" s="63"/>
      <c r="B157" s="35"/>
      <c r="C157" s="35"/>
      <c r="D157" s="28"/>
      <c r="E157" s="28"/>
      <c r="F157" s="28">
        <v>52.1</v>
      </c>
      <c r="G157" s="28">
        <v>21.4</v>
      </c>
      <c r="H157" s="64"/>
      <c r="I157" s="64"/>
      <c r="J157" s="65">
        <v>67</v>
      </c>
      <c r="K157" s="65">
        <v>29.7</v>
      </c>
      <c r="L157" s="66"/>
      <c r="M157" s="66"/>
      <c r="N157" s="66"/>
      <c r="O157" s="33">
        <f>SUM(B157:N157)-SUM(B156:N156)</f>
        <v>-9.999999999999972</v>
      </c>
      <c r="P157" s="21"/>
    </row>
    <row r="158" spans="1:16" ht="27.75" customHeight="1">
      <c r="A158" s="67" t="s">
        <v>112</v>
      </c>
      <c r="B158" s="26"/>
      <c r="C158" s="26"/>
      <c r="D158" s="27"/>
      <c r="E158" s="27">
        <v>133</v>
      </c>
      <c r="F158" s="27">
        <v>63</v>
      </c>
      <c r="G158" s="27">
        <v>25.9</v>
      </c>
      <c r="H158" s="36">
        <v>64.8</v>
      </c>
      <c r="I158" s="36">
        <v>28.2</v>
      </c>
      <c r="J158" s="37"/>
      <c r="K158" s="37"/>
      <c r="L158" s="38"/>
      <c r="M158" s="38"/>
      <c r="N158" s="38"/>
      <c r="O158" s="33"/>
      <c r="P158" s="21"/>
    </row>
    <row r="159" spans="1:16" ht="27.75" customHeight="1">
      <c r="A159" s="67"/>
      <c r="B159" s="35"/>
      <c r="C159" s="35"/>
      <c r="D159" s="28"/>
      <c r="E159" s="28">
        <v>133</v>
      </c>
      <c r="F159" s="28">
        <v>54.2</v>
      </c>
      <c r="G159" s="28">
        <v>24</v>
      </c>
      <c r="H159" s="64">
        <v>62.9</v>
      </c>
      <c r="I159" s="64">
        <v>28</v>
      </c>
      <c r="J159" s="65"/>
      <c r="K159" s="65"/>
      <c r="L159" s="66"/>
      <c r="M159" s="66"/>
      <c r="N159" s="66"/>
      <c r="O159" s="33">
        <f>SUM(B159:N159)-SUM(B158:N158)</f>
        <v>-12.799999999999955</v>
      </c>
      <c r="P159" s="21"/>
    </row>
    <row r="160" spans="1:16" ht="27.75" customHeight="1">
      <c r="A160" s="63" t="s">
        <v>113</v>
      </c>
      <c r="B160" s="26"/>
      <c r="C160" s="26"/>
      <c r="D160" s="27"/>
      <c r="E160" s="27"/>
      <c r="F160" s="27">
        <v>51.4</v>
      </c>
      <c r="G160" s="27">
        <v>23</v>
      </c>
      <c r="H160" s="36">
        <v>62</v>
      </c>
      <c r="I160" s="36">
        <v>26.8</v>
      </c>
      <c r="J160" s="37">
        <v>62</v>
      </c>
      <c r="K160" s="37">
        <v>26.2</v>
      </c>
      <c r="L160" s="38"/>
      <c r="M160" s="38"/>
      <c r="N160" s="38"/>
      <c r="O160" s="33"/>
      <c r="P160" s="21"/>
    </row>
    <row r="161" spans="1:16" ht="27.75" customHeight="1">
      <c r="A161" s="63"/>
      <c r="B161" s="35"/>
      <c r="C161" s="35"/>
      <c r="D161" s="28"/>
      <c r="E161" s="28"/>
      <c r="F161" s="28">
        <v>51.4</v>
      </c>
      <c r="G161" s="28">
        <v>23</v>
      </c>
      <c r="H161" s="64">
        <v>62</v>
      </c>
      <c r="I161" s="64">
        <v>26.8</v>
      </c>
      <c r="J161" s="65">
        <v>62</v>
      </c>
      <c r="K161" s="65">
        <v>26.2</v>
      </c>
      <c r="L161" s="66"/>
      <c r="M161" s="66"/>
      <c r="N161" s="66"/>
      <c r="O161" s="33">
        <f>SUM(B161:N161)-SUM(B160:N160)</f>
        <v>0</v>
      </c>
      <c r="P161" s="21"/>
    </row>
    <row r="162" spans="1:16" ht="27.75" customHeight="1">
      <c r="A162" s="63" t="s">
        <v>114</v>
      </c>
      <c r="B162" s="26"/>
      <c r="C162" s="26">
        <v>95.7</v>
      </c>
      <c r="D162" s="27"/>
      <c r="E162" s="27"/>
      <c r="F162" s="27">
        <v>35.5</v>
      </c>
      <c r="G162" s="27">
        <v>16.8</v>
      </c>
      <c r="H162" s="36">
        <v>45.2</v>
      </c>
      <c r="I162" s="36">
        <v>21.3</v>
      </c>
      <c r="J162" s="37"/>
      <c r="K162" s="37">
        <v>18.1</v>
      </c>
      <c r="L162" s="38"/>
      <c r="M162" s="38">
        <v>55</v>
      </c>
      <c r="N162" s="38">
        <v>24.6</v>
      </c>
      <c r="O162" s="33"/>
      <c r="P162" s="21"/>
    </row>
    <row r="163" spans="1:16" ht="27.75" customHeight="1">
      <c r="A163" s="63"/>
      <c r="B163" s="35"/>
      <c r="C163" s="35">
        <v>95.7</v>
      </c>
      <c r="D163" s="28"/>
      <c r="E163" s="28"/>
      <c r="F163" s="28">
        <v>35.5</v>
      </c>
      <c r="G163" s="28">
        <v>16.8</v>
      </c>
      <c r="H163" s="64">
        <v>43.1</v>
      </c>
      <c r="I163" s="64">
        <v>19.8</v>
      </c>
      <c r="J163" s="65"/>
      <c r="K163" s="65">
        <v>18.1</v>
      </c>
      <c r="L163" s="66"/>
      <c r="M163" s="66">
        <v>55</v>
      </c>
      <c r="N163" s="66">
        <v>24.1</v>
      </c>
      <c r="O163" s="33">
        <f>SUM(B163:N163)-SUM(B162:N162)</f>
        <v>-4.099999999999966</v>
      </c>
      <c r="P163" s="21"/>
    </row>
    <row r="164" spans="1:16" ht="27.75" customHeight="1">
      <c r="A164" s="63" t="s">
        <v>115</v>
      </c>
      <c r="B164" s="26"/>
      <c r="C164" s="26">
        <v>100.8</v>
      </c>
      <c r="D164" s="27"/>
      <c r="E164" s="27">
        <v>88.6</v>
      </c>
      <c r="F164" s="27">
        <v>40.6</v>
      </c>
      <c r="G164" s="27">
        <v>19.3</v>
      </c>
      <c r="H164" s="36">
        <v>48.5</v>
      </c>
      <c r="I164" s="36">
        <v>22.2</v>
      </c>
      <c r="J164" s="37">
        <v>50.8</v>
      </c>
      <c r="K164" s="37">
        <v>19</v>
      </c>
      <c r="L164" s="38"/>
      <c r="M164" s="38">
        <v>62.3</v>
      </c>
      <c r="N164" s="38">
        <v>28.4</v>
      </c>
      <c r="O164" s="33"/>
      <c r="P164" s="21"/>
    </row>
    <row r="165" spans="1:16" ht="27.75" customHeight="1">
      <c r="A165" s="63"/>
      <c r="B165" s="35"/>
      <c r="C165" s="35">
        <v>100.8</v>
      </c>
      <c r="D165" s="28"/>
      <c r="E165" s="28">
        <v>88.6</v>
      </c>
      <c r="F165" s="28">
        <v>37.4</v>
      </c>
      <c r="G165" s="28">
        <v>17.8</v>
      </c>
      <c r="H165" s="64">
        <v>47.6</v>
      </c>
      <c r="I165" s="64">
        <v>21.3</v>
      </c>
      <c r="J165" s="65">
        <v>45.1</v>
      </c>
      <c r="K165" s="65">
        <v>19</v>
      </c>
      <c r="L165" s="66"/>
      <c r="M165" s="66">
        <v>62.3</v>
      </c>
      <c r="N165" s="66">
        <v>28.4</v>
      </c>
      <c r="O165" s="33">
        <f>SUM(B165:N165)-SUM(B164:N164)</f>
        <v>-12.199999999999989</v>
      </c>
      <c r="P165" s="21"/>
    </row>
    <row r="166" spans="1:16" ht="27.75" customHeight="1">
      <c r="A166" s="63" t="s">
        <v>116</v>
      </c>
      <c r="B166" s="26"/>
      <c r="C166" s="26">
        <v>100.4</v>
      </c>
      <c r="D166" s="27"/>
      <c r="E166" s="27"/>
      <c r="F166" s="27">
        <v>42.9</v>
      </c>
      <c r="G166" s="27">
        <v>19.3</v>
      </c>
      <c r="H166" s="36">
        <v>40.6</v>
      </c>
      <c r="I166" s="36">
        <v>18.7</v>
      </c>
      <c r="J166" s="37">
        <v>57.6</v>
      </c>
      <c r="K166" s="37">
        <v>23.4</v>
      </c>
      <c r="L166" s="38"/>
      <c r="M166" s="38">
        <v>49</v>
      </c>
      <c r="N166" s="38">
        <v>21.7</v>
      </c>
      <c r="O166" s="33"/>
      <c r="P166" s="21"/>
    </row>
    <row r="167" spans="1:16" ht="27.75" customHeight="1">
      <c r="A167" s="63"/>
      <c r="B167" s="35"/>
      <c r="C167" s="35">
        <v>100.4</v>
      </c>
      <c r="D167" s="28"/>
      <c r="E167" s="28"/>
      <c r="F167" s="28">
        <v>40.7</v>
      </c>
      <c r="G167" s="28">
        <v>18</v>
      </c>
      <c r="H167" s="64">
        <v>39.7</v>
      </c>
      <c r="I167" s="64">
        <v>18</v>
      </c>
      <c r="J167" s="65">
        <v>49.2</v>
      </c>
      <c r="K167" s="65">
        <v>21.1</v>
      </c>
      <c r="L167" s="66"/>
      <c r="M167" s="66">
        <v>45.2</v>
      </c>
      <c r="N167" s="66">
        <v>20.8</v>
      </c>
      <c r="O167" s="33">
        <f>SUM(B167:N167)-SUM(B166:N166)</f>
        <v>-20.5</v>
      </c>
      <c r="P167" s="21"/>
    </row>
    <row r="168" spans="1:16" ht="27.75" customHeight="1">
      <c r="A168" s="63" t="s">
        <v>117</v>
      </c>
      <c r="B168" s="26"/>
      <c r="C168" s="26"/>
      <c r="D168" s="27"/>
      <c r="E168" s="27"/>
      <c r="F168" s="27">
        <v>50.8</v>
      </c>
      <c r="G168" s="27">
        <v>23.4</v>
      </c>
      <c r="H168" s="36">
        <v>63.2</v>
      </c>
      <c r="I168" s="36">
        <v>27.8</v>
      </c>
      <c r="J168" s="37">
        <v>54.3</v>
      </c>
      <c r="K168" s="37">
        <v>24</v>
      </c>
      <c r="L168" s="38"/>
      <c r="M168" s="38">
        <v>55.1</v>
      </c>
      <c r="N168" s="38">
        <v>24.3</v>
      </c>
      <c r="O168" s="33"/>
      <c r="P168" s="21"/>
    </row>
    <row r="169" spans="1:16" ht="27.75" customHeight="1">
      <c r="A169" s="63"/>
      <c r="B169" s="35"/>
      <c r="C169" s="35"/>
      <c r="D169" s="28"/>
      <c r="E169" s="28"/>
      <c r="F169" s="28">
        <v>47.2</v>
      </c>
      <c r="G169" s="28">
        <v>20.3</v>
      </c>
      <c r="H169" s="64">
        <v>63.2</v>
      </c>
      <c r="I169" s="64">
        <v>27.8</v>
      </c>
      <c r="J169" s="65">
        <v>54.2</v>
      </c>
      <c r="K169" s="65">
        <v>23.9</v>
      </c>
      <c r="L169" s="66"/>
      <c r="M169" s="66">
        <v>55.1</v>
      </c>
      <c r="N169" s="66">
        <v>24.3</v>
      </c>
      <c r="O169" s="33">
        <f>SUM(B169:N169)-SUM(B168:N168)</f>
        <v>-6.899999999999977</v>
      </c>
      <c r="P169" s="21"/>
    </row>
    <row r="170" spans="1:16" ht="27.75" customHeight="1">
      <c r="A170" s="63" t="s">
        <v>118</v>
      </c>
      <c r="B170" s="26"/>
      <c r="C170" s="26"/>
      <c r="D170" s="27"/>
      <c r="E170" s="27"/>
      <c r="F170" s="27"/>
      <c r="G170" s="27"/>
      <c r="H170" s="36">
        <v>60.1</v>
      </c>
      <c r="I170" s="36">
        <v>25</v>
      </c>
      <c r="J170" s="37">
        <v>62.4</v>
      </c>
      <c r="K170" s="37">
        <v>28</v>
      </c>
      <c r="L170" s="38"/>
      <c r="M170" s="38">
        <v>55.3</v>
      </c>
      <c r="N170" s="38">
        <v>24.8</v>
      </c>
      <c r="O170" s="33"/>
      <c r="P170" s="21"/>
    </row>
    <row r="171" spans="1:16" ht="27.75" customHeight="1">
      <c r="A171" s="63"/>
      <c r="B171" s="35"/>
      <c r="C171" s="35"/>
      <c r="D171" s="28"/>
      <c r="E171" s="28"/>
      <c r="F171" s="28"/>
      <c r="G171" s="28"/>
      <c r="H171" s="64">
        <v>59</v>
      </c>
      <c r="I171" s="64">
        <v>25</v>
      </c>
      <c r="J171" s="65">
        <v>62.4</v>
      </c>
      <c r="K171" s="65">
        <v>28</v>
      </c>
      <c r="L171" s="66"/>
      <c r="M171" s="66">
        <v>54.5</v>
      </c>
      <c r="N171" s="66">
        <v>24.8</v>
      </c>
      <c r="O171" s="33">
        <f>SUM(B171:N171)-SUM(B170:N170)</f>
        <v>-1.8999999999999773</v>
      </c>
      <c r="P171" s="21"/>
    </row>
    <row r="172" spans="1:16" ht="27.75" customHeight="1">
      <c r="A172" s="63" t="s">
        <v>119</v>
      </c>
      <c r="B172" s="26">
        <v>292.6</v>
      </c>
      <c r="C172" s="26">
        <v>105.7</v>
      </c>
      <c r="D172" s="27">
        <v>196.5</v>
      </c>
      <c r="E172" s="27">
        <v>92.9</v>
      </c>
      <c r="F172" s="27">
        <v>40.2</v>
      </c>
      <c r="G172" s="27">
        <v>17.8</v>
      </c>
      <c r="H172" s="36"/>
      <c r="I172" s="36"/>
      <c r="J172" s="37">
        <v>46.1</v>
      </c>
      <c r="K172" s="37">
        <v>21.4</v>
      </c>
      <c r="L172" s="38"/>
      <c r="M172" s="38">
        <v>56.3</v>
      </c>
      <c r="N172" s="38">
        <v>27.2</v>
      </c>
      <c r="O172" s="33"/>
      <c r="P172" s="21"/>
    </row>
    <row r="173" spans="1:16" ht="27.75" customHeight="1">
      <c r="A173" s="63"/>
      <c r="B173" s="35">
        <v>292.6</v>
      </c>
      <c r="C173" s="35">
        <v>105.7</v>
      </c>
      <c r="D173" s="28">
        <v>196.5</v>
      </c>
      <c r="E173" s="28">
        <v>89.2</v>
      </c>
      <c r="F173" s="28">
        <v>38.6</v>
      </c>
      <c r="G173" s="28">
        <v>16.5</v>
      </c>
      <c r="H173" s="64"/>
      <c r="I173" s="64"/>
      <c r="J173" s="65">
        <v>46.1</v>
      </c>
      <c r="K173" s="65">
        <v>18.1</v>
      </c>
      <c r="L173" s="66"/>
      <c r="M173" s="66">
        <v>56.3</v>
      </c>
      <c r="N173" s="66">
        <v>27.2</v>
      </c>
      <c r="O173" s="33">
        <f>SUM(B173:N173)-SUM(B172:N172)</f>
        <v>-9.899999999999977</v>
      </c>
      <c r="P173" s="21"/>
    </row>
    <row r="174" spans="1:16" ht="27.75" customHeight="1">
      <c r="A174" s="63" t="s">
        <v>120</v>
      </c>
      <c r="B174" s="26"/>
      <c r="C174" s="26"/>
      <c r="D174" s="27"/>
      <c r="E174" s="27"/>
      <c r="F174" s="27">
        <v>50.6</v>
      </c>
      <c r="G174" s="27">
        <v>21.4</v>
      </c>
      <c r="H174" s="36">
        <v>68</v>
      </c>
      <c r="I174" s="36">
        <v>32</v>
      </c>
      <c r="J174" s="37">
        <v>82</v>
      </c>
      <c r="K174" s="37">
        <v>33.3</v>
      </c>
      <c r="L174" s="38"/>
      <c r="M174" s="38">
        <v>67.5</v>
      </c>
      <c r="N174" s="38">
        <v>30.2</v>
      </c>
      <c r="O174" s="33"/>
      <c r="P174" s="21"/>
    </row>
    <row r="175" spans="1:16" ht="27.75" customHeight="1">
      <c r="A175" s="63"/>
      <c r="B175" s="35"/>
      <c r="C175" s="35"/>
      <c r="D175" s="28"/>
      <c r="E175" s="28"/>
      <c r="F175" s="28">
        <v>50.6</v>
      </c>
      <c r="G175" s="28">
        <v>21.4</v>
      </c>
      <c r="H175" s="64">
        <v>68</v>
      </c>
      <c r="I175" s="64">
        <v>32</v>
      </c>
      <c r="J175" s="65">
        <v>82</v>
      </c>
      <c r="K175" s="65">
        <v>33.3</v>
      </c>
      <c r="L175" s="66"/>
      <c r="M175" s="66">
        <v>67.5</v>
      </c>
      <c r="N175" s="66">
        <v>30.2</v>
      </c>
      <c r="O175" s="33">
        <f>SUM(B175:N175)-SUM(B174:N174)</f>
        <v>0</v>
      </c>
      <c r="P175" s="21"/>
    </row>
    <row r="176" spans="1:16" ht="27.75" customHeight="1">
      <c r="A176" s="63" t="s">
        <v>121</v>
      </c>
      <c r="B176" s="26"/>
      <c r="C176" s="26"/>
      <c r="D176" s="27"/>
      <c r="E176" s="27"/>
      <c r="F176" s="27">
        <v>72.8</v>
      </c>
      <c r="G176" s="27">
        <v>31.4</v>
      </c>
      <c r="H176" s="36">
        <v>78</v>
      </c>
      <c r="I176" s="36">
        <v>35.1</v>
      </c>
      <c r="J176" s="37"/>
      <c r="K176" s="37"/>
      <c r="L176" s="38"/>
      <c r="M176" s="38">
        <v>96.9</v>
      </c>
      <c r="N176" s="38">
        <v>40</v>
      </c>
      <c r="O176" s="33"/>
      <c r="P176" s="21"/>
    </row>
    <row r="177" spans="1:16" ht="27.75" customHeight="1">
      <c r="A177" s="63"/>
      <c r="B177" s="35"/>
      <c r="C177" s="35"/>
      <c r="D177" s="28"/>
      <c r="E177" s="28"/>
      <c r="F177" s="28">
        <v>72.6</v>
      </c>
      <c r="G177" s="28">
        <v>31.4</v>
      </c>
      <c r="H177" s="64">
        <v>78</v>
      </c>
      <c r="I177" s="64">
        <v>35.1</v>
      </c>
      <c r="J177" s="65"/>
      <c r="K177" s="65"/>
      <c r="L177" s="66"/>
      <c r="M177" s="66">
        <v>96.9</v>
      </c>
      <c r="N177" s="66">
        <v>40</v>
      </c>
      <c r="O177" s="33">
        <f>SUM(B177:N177)-SUM(B176:N176)</f>
        <v>-0.19999999999998863</v>
      </c>
      <c r="P177" s="21"/>
    </row>
    <row r="178" spans="1:16" ht="27.75" customHeight="1">
      <c r="A178" s="63" t="s">
        <v>122</v>
      </c>
      <c r="B178" s="26"/>
      <c r="C178" s="26"/>
      <c r="D178" s="27"/>
      <c r="E178" s="27"/>
      <c r="F178" s="27"/>
      <c r="G178" s="27"/>
      <c r="H178" s="36">
        <v>74</v>
      </c>
      <c r="I178" s="36">
        <v>32</v>
      </c>
      <c r="J178" s="37"/>
      <c r="K178" s="37"/>
      <c r="L178" s="38"/>
      <c r="M178" s="38"/>
      <c r="N178" s="38"/>
      <c r="O178" s="33"/>
      <c r="P178" s="21"/>
    </row>
    <row r="179" spans="1:16" ht="27.75" customHeight="1">
      <c r="A179" s="63"/>
      <c r="B179" s="35"/>
      <c r="C179" s="35"/>
      <c r="D179" s="28"/>
      <c r="E179" s="28"/>
      <c r="F179" s="28"/>
      <c r="G179" s="28"/>
      <c r="H179" s="64">
        <v>74</v>
      </c>
      <c r="I179" s="64">
        <v>32</v>
      </c>
      <c r="J179" s="65"/>
      <c r="K179" s="65"/>
      <c r="L179" s="66"/>
      <c r="M179" s="66"/>
      <c r="N179" s="66"/>
      <c r="O179" s="33">
        <f>SUM(B179:N179)-SUM(B178:N178)</f>
        <v>0</v>
      </c>
      <c r="P179" s="21"/>
    </row>
    <row r="180" spans="1:16" ht="27.75" customHeight="1">
      <c r="A180" s="63" t="s">
        <v>123</v>
      </c>
      <c r="B180" s="26"/>
      <c r="C180" s="26"/>
      <c r="D180" s="27"/>
      <c r="E180" s="27"/>
      <c r="F180" s="27">
        <v>66</v>
      </c>
      <c r="G180" s="27">
        <v>22.3</v>
      </c>
      <c r="H180" s="36">
        <v>56.8</v>
      </c>
      <c r="I180" s="36">
        <v>25.6</v>
      </c>
      <c r="J180" s="37"/>
      <c r="K180" s="37"/>
      <c r="L180" s="38"/>
      <c r="M180" s="38">
        <v>65.8</v>
      </c>
      <c r="N180" s="38">
        <v>29</v>
      </c>
      <c r="O180" s="33"/>
      <c r="P180" s="21"/>
    </row>
    <row r="181" spans="1:16" ht="27.75" customHeight="1">
      <c r="A181" s="63"/>
      <c r="B181" s="35"/>
      <c r="C181" s="35"/>
      <c r="D181" s="28"/>
      <c r="E181" s="28"/>
      <c r="F181" s="28">
        <v>46.9</v>
      </c>
      <c r="G181" s="28">
        <v>21</v>
      </c>
      <c r="H181" s="64">
        <v>56.8</v>
      </c>
      <c r="I181" s="64">
        <v>25.6</v>
      </c>
      <c r="J181" s="65"/>
      <c r="K181" s="65"/>
      <c r="L181" s="66"/>
      <c r="M181" s="66">
        <v>65.8</v>
      </c>
      <c r="N181" s="66">
        <v>29</v>
      </c>
      <c r="O181" s="33">
        <f>SUM(B181:N181)-SUM(B180:N180)</f>
        <v>-20.400000000000006</v>
      </c>
      <c r="P181" s="21"/>
    </row>
    <row r="182" spans="1:16" ht="27.75" customHeight="1">
      <c r="A182" s="63" t="s">
        <v>124</v>
      </c>
      <c r="B182" s="26"/>
      <c r="C182" s="26">
        <v>121.6</v>
      </c>
      <c r="D182" s="27"/>
      <c r="E182" s="27">
        <v>106.5</v>
      </c>
      <c r="F182" s="27">
        <v>48</v>
      </c>
      <c r="G182" s="27">
        <v>20.3</v>
      </c>
      <c r="H182" s="36">
        <v>53.8</v>
      </c>
      <c r="I182" s="36">
        <v>23</v>
      </c>
      <c r="J182" s="37">
        <v>61.4</v>
      </c>
      <c r="K182" s="37">
        <v>26</v>
      </c>
      <c r="L182" s="38"/>
      <c r="M182" s="38">
        <v>61.3</v>
      </c>
      <c r="N182" s="38">
        <v>27.3</v>
      </c>
      <c r="O182" s="33"/>
      <c r="P182" s="21"/>
    </row>
    <row r="183" spans="1:16" ht="27.75" customHeight="1">
      <c r="A183" s="63"/>
      <c r="B183" s="35"/>
      <c r="C183" s="35">
        <v>121.6</v>
      </c>
      <c r="D183" s="28"/>
      <c r="E183" s="28">
        <v>106.5</v>
      </c>
      <c r="F183" s="28">
        <v>45</v>
      </c>
      <c r="G183" s="28">
        <v>18.9</v>
      </c>
      <c r="H183" s="64">
        <v>53.8</v>
      </c>
      <c r="I183" s="64">
        <v>23</v>
      </c>
      <c r="J183" s="65">
        <v>61.4</v>
      </c>
      <c r="K183" s="65">
        <v>26</v>
      </c>
      <c r="L183" s="66"/>
      <c r="M183" s="66">
        <v>61.3</v>
      </c>
      <c r="N183" s="66">
        <v>27.3</v>
      </c>
      <c r="O183" s="33">
        <f>SUM(B183:N183)-SUM(B182:N182)</f>
        <v>-4.400000000000091</v>
      </c>
      <c r="P183" s="21" t="s">
        <v>125</v>
      </c>
    </row>
    <row r="184" spans="1:16" ht="27.75" customHeight="1">
      <c r="A184" s="63" t="s">
        <v>126</v>
      </c>
      <c r="B184" s="26"/>
      <c r="C184" s="26">
        <v>145.2</v>
      </c>
      <c r="D184" s="27"/>
      <c r="E184" s="27"/>
      <c r="F184" s="27">
        <v>54.5</v>
      </c>
      <c r="G184" s="27">
        <v>21.9</v>
      </c>
      <c r="H184" s="36">
        <v>63.6</v>
      </c>
      <c r="I184" s="36">
        <v>26</v>
      </c>
      <c r="J184" s="37"/>
      <c r="K184" s="37">
        <v>30.7</v>
      </c>
      <c r="L184" s="38"/>
      <c r="M184" s="38">
        <v>75.4</v>
      </c>
      <c r="N184" s="38">
        <v>32.7</v>
      </c>
      <c r="O184" s="33"/>
      <c r="P184" s="21"/>
    </row>
    <row r="185" spans="1:16" ht="27.75" customHeight="1">
      <c r="A185" s="63"/>
      <c r="B185" s="35"/>
      <c r="C185" s="35">
        <v>145.2</v>
      </c>
      <c r="D185" s="28"/>
      <c r="E185" s="28"/>
      <c r="F185" s="28">
        <v>52.4</v>
      </c>
      <c r="G185" s="28">
        <v>20.4</v>
      </c>
      <c r="H185" s="64">
        <v>63.6</v>
      </c>
      <c r="I185" s="64">
        <v>26</v>
      </c>
      <c r="J185" s="65"/>
      <c r="K185" s="65">
        <v>30.7</v>
      </c>
      <c r="L185" s="66"/>
      <c r="M185" s="66">
        <v>75.4</v>
      </c>
      <c r="N185" s="66">
        <v>32.7</v>
      </c>
      <c r="O185" s="33">
        <f>SUM(B185:N185)-SUM(B184:N184)</f>
        <v>-3.6000000000000227</v>
      </c>
      <c r="P185" s="21" t="s">
        <v>127</v>
      </c>
    </row>
    <row r="186" spans="1:16" ht="27.75" customHeight="1">
      <c r="A186" s="63" t="s">
        <v>128</v>
      </c>
      <c r="B186" s="26"/>
      <c r="C186" s="26">
        <v>108.2</v>
      </c>
      <c r="D186" s="27"/>
      <c r="E186" s="27"/>
      <c r="F186" s="27">
        <v>44.6</v>
      </c>
      <c r="G186" s="27">
        <v>19.8</v>
      </c>
      <c r="H186" s="36">
        <v>47.7</v>
      </c>
      <c r="I186" s="36">
        <v>21.4</v>
      </c>
      <c r="J186" s="37">
        <v>55.1</v>
      </c>
      <c r="K186" s="37">
        <v>23.3</v>
      </c>
      <c r="L186" s="38"/>
      <c r="M186" s="38">
        <v>54.9</v>
      </c>
      <c r="N186" s="38">
        <v>25.5</v>
      </c>
      <c r="O186" s="33"/>
      <c r="P186" s="21"/>
    </row>
    <row r="187" spans="1:16" ht="27.75" customHeight="1">
      <c r="A187" s="63"/>
      <c r="B187" s="35"/>
      <c r="C187" s="35">
        <v>108.2</v>
      </c>
      <c r="D187" s="28"/>
      <c r="E187" s="28"/>
      <c r="F187" s="28">
        <v>44.6</v>
      </c>
      <c r="G187" s="28">
        <v>19.8</v>
      </c>
      <c r="H187" s="64">
        <v>47.2</v>
      </c>
      <c r="I187" s="64">
        <v>20.8</v>
      </c>
      <c r="J187" s="65">
        <v>55.1</v>
      </c>
      <c r="K187" s="65">
        <v>23.3</v>
      </c>
      <c r="L187" s="66"/>
      <c r="M187" s="66">
        <v>54.9</v>
      </c>
      <c r="N187" s="66">
        <v>25.5</v>
      </c>
      <c r="O187" s="33">
        <f>SUM(B187:N187)-SUM(B186:N186)</f>
        <v>-1.1000000000000227</v>
      </c>
      <c r="P187" s="21" t="s">
        <v>41</v>
      </c>
    </row>
    <row r="188" spans="1:16" ht="27.75" customHeight="1">
      <c r="A188" s="63" t="s">
        <v>129</v>
      </c>
      <c r="B188" s="26"/>
      <c r="C188" s="26">
        <v>134.9</v>
      </c>
      <c r="D188" s="27"/>
      <c r="E188" s="27">
        <v>116.6</v>
      </c>
      <c r="F188" s="27">
        <v>45.7</v>
      </c>
      <c r="G188" s="27">
        <v>18.2</v>
      </c>
      <c r="H188" s="36">
        <v>57.6</v>
      </c>
      <c r="I188" s="36">
        <v>25.1</v>
      </c>
      <c r="J188" s="37"/>
      <c r="K188" s="37">
        <v>27</v>
      </c>
      <c r="L188" s="38"/>
      <c r="M188" s="38">
        <v>84.1</v>
      </c>
      <c r="N188" s="38">
        <v>28.7</v>
      </c>
      <c r="O188" s="33"/>
      <c r="P188" s="21"/>
    </row>
    <row r="189" spans="1:16" ht="27.75" customHeight="1">
      <c r="A189" s="63"/>
      <c r="B189" s="35"/>
      <c r="C189" s="35">
        <v>134.9</v>
      </c>
      <c r="D189" s="28"/>
      <c r="E189" s="28">
        <v>116.6</v>
      </c>
      <c r="F189" s="28">
        <v>45.7</v>
      </c>
      <c r="G189" s="28">
        <v>18.2</v>
      </c>
      <c r="H189" s="64">
        <v>57.6</v>
      </c>
      <c r="I189" s="64">
        <v>25.1</v>
      </c>
      <c r="J189" s="65"/>
      <c r="K189" s="65">
        <v>27</v>
      </c>
      <c r="L189" s="66"/>
      <c r="M189" s="66">
        <v>76.5</v>
      </c>
      <c r="N189" s="66">
        <v>27</v>
      </c>
      <c r="O189" s="33">
        <f>SUM(B189:N189)-SUM(B188:N188)</f>
        <v>-9.299999999999955</v>
      </c>
      <c r="P189" s="21" t="s">
        <v>127</v>
      </c>
    </row>
    <row r="190" spans="1:16" ht="27.75" customHeight="1">
      <c r="A190" s="63" t="s">
        <v>130</v>
      </c>
      <c r="B190" s="26"/>
      <c r="C190" s="26"/>
      <c r="D190" s="27"/>
      <c r="E190" s="27"/>
      <c r="F190" s="27">
        <v>53.2</v>
      </c>
      <c r="G190" s="27">
        <v>23.6</v>
      </c>
      <c r="H190" s="36">
        <v>53.8</v>
      </c>
      <c r="I190" s="36">
        <v>22.8</v>
      </c>
      <c r="J190" s="37"/>
      <c r="K190" s="37"/>
      <c r="L190" s="38"/>
      <c r="M190" s="38">
        <v>63.8</v>
      </c>
      <c r="N190" s="38">
        <v>27.5</v>
      </c>
      <c r="O190" s="33"/>
      <c r="P190" s="21"/>
    </row>
    <row r="191" spans="1:16" ht="27.75" customHeight="1">
      <c r="A191" s="63"/>
      <c r="B191" s="35"/>
      <c r="C191" s="35"/>
      <c r="D191" s="28"/>
      <c r="E191" s="28"/>
      <c r="F191" s="28">
        <v>50</v>
      </c>
      <c r="G191" s="28">
        <v>20.4</v>
      </c>
      <c r="H191" s="64">
        <v>53.8</v>
      </c>
      <c r="I191" s="64">
        <v>22.8</v>
      </c>
      <c r="J191" s="65"/>
      <c r="K191" s="65"/>
      <c r="L191" s="66"/>
      <c r="M191" s="66">
        <v>63.8</v>
      </c>
      <c r="N191" s="66">
        <v>27.5</v>
      </c>
      <c r="O191" s="33">
        <f>SUM(B191:N191)-SUM(B190:N190)</f>
        <v>-6.400000000000006</v>
      </c>
      <c r="P191" s="21"/>
    </row>
    <row r="192" spans="1:16" ht="27.75" customHeight="1">
      <c r="A192" s="63" t="s">
        <v>131</v>
      </c>
      <c r="B192" s="26"/>
      <c r="C192" s="26">
        <v>121.1</v>
      </c>
      <c r="D192" s="27"/>
      <c r="E192" s="27">
        <v>104</v>
      </c>
      <c r="F192" s="27">
        <v>44.6</v>
      </c>
      <c r="G192" s="27">
        <v>19.2</v>
      </c>
      <c r="H192" s="36">
        <v>64.6</v>
      </c>
      <c r="I192" s="36">
        <v>30.3</v>
      </c>
      <c r="J192" s="37">
        <v>52.8</v>
      </c>
      <c r="K192" s="37">
        <v>22.7</v>
      </c>
      <c r="L192" s="38"/>
      <c r="M192" s="38">
        <v>56.3</v>
      </c>
      <c r="N192" s="38">
        <v>25.5</v>
      </c>
      <c r="O192" s="33"/>
      <c r="P192" s="21"/>
    </row>
    <row r="193" spans="1:16" ht="27.75" customHeight="1">
      <c r="A193" s="63"/>
      <c r="B193" s="35"/>
      <c r="C193" s="35">
        <v>121.1</v>
      </c>
      <c r="D193" s="28"/>
      <c r="E193" s="28">
        <v>104</v>
      </c>
      <c r="F193" s="28">
        <v>44.6</v>
      </c>
      <c r="G193" s="28">
        <v>19.2</v>
      </c>
      <c r="H193" s="64">
        <v>64.6</v>
      </c>
      <c r="I193" s="64">
        <v>30.3</v>
      </c>
      <c r="J193" s="65">
        <v>52.8</v>
      </c>
      <c r="K193" s="65">
        <v>22.7</v>
      </c>
      <c r="L193" s="66"/>
      <c r="M193" s="66">
        <v>56.3</v>
      </c>
      <c r="N193" s="66">
        <v>25.5</v>
      </c>
      <c r="O193" s="33">
        <f>SUM(B193:N193)-SUM(B192:N192)</f>
        <v>0</v>
      </c>
      <c r="P193" s="21" t="s">
        <v>41</v>
      </c>
    </row>
    <row r="194" spans="1:16" ht="27.75" customHeight="1">
      <c r="A194" s="63" t="s">
        <v>132</v>
      </c>
      <c r="B194" s="26"/>
      <c r="C194" s="26"/>
      <c r="D194" s="27"/>
      <c r="E194" s="27"/>
      <c r="F194" s="28">
        <v>48</v>
      </c>
      <c r="G194" s="28">
        <v>20</v>
      </c>
      <c r="H194" s="64">
        <v>56.1</v>
      </c>
      <c r="I194" s="64">
        <v>22.7</v>
      </c>
      <c r="J194" s="65">
        <v>79.9</v>
      </c>
      <c r="K194" s="65">
        <v>35.6</v>
      </c>
      <c r="L194" s="66"/>
      <c r="M194" s="66">
        <v>81.4</v>
      </c>
      <c r="N194" s="66">
        <v>38.3</v>
      </c>
      <c r="O194" s="33"/>
      <c r="P194" s="21"/>
    </row>
    <row r="195" spans="1:16" ht="27.75" customHeight="1">
      <c r="A195" s="63"/>
      <c r="B195" s="35"/>
      <c r="C195" s="35"/>
      <c r="D195" s="28"/>
      <c r="E195" s="28"/>
      <c r="F195" s="28">
        <v>48</v>
      </c>
      <c r="G195" s="28">
        <v>20</v>
      </c>
      <c r="H195" s="64">
        <v>56.1</v>
      </c>
      <c r="I195" s="64">
        <v>22.7</v>
      </c>
      <c r="J195" s="65">
        <v>79.9</v>
      </c>
      <c r="K195" s="65">
        <v>35.6</v>
      </c>
      <c r="L195" s="66"/>
      <c r="M195" s="66">
        <v>81.4</v>
      </c>
      <c r="N195" s="66">
        <v>38.3</v>
      </c>
      <c r="O195" s="33">
        <f>SUM(B195:N195)-SUM(B194:N194)</f>
        <v>0</v>
      </c>
      <c r="P195" s="21"/>
    </row>
    <row r="196" spans="1:16" ht="27.75" customHeight="1">
      <c r="A196" s="63" t="s">
        <v>133</v>
      </c>
      <c r="B196" s="26"/>
      <c r="C196" s="26"/>
      <c r="D196" s="27"/>
      <c r="E196" s="27"/>
      <c r="F196" s="27"/>
      <c r="G196" s="28">
        <v>39.5</v>
      </c>
      <c r="H196" s="64"/>
      <c r="I196" s="64">
        <v>47.7</v>
      </c>
      <c r="J196" s="37"/>
      <c r="K196" s="37"/>
      <c r="L196" s="38"/>
      <c r="M196" s="38"/>
      <c r="N196" s="38"/>
      <c r="O196" s="33"/>
      <c r="P196" s="21"/>
    </row>
    <row r="197" spans="1:16" ht="27.75" customHeight="1">
      <c r="A197" s="63"/>
      <c r="B197" s="35"/>
      <c r="C197" s="35"/>
      <c r="D197" s="28"/>
      <c r="E197" s="28"/>
      <c r="F197" s="28"/>
      <c r="G197" s="28">
        <v>39.5</v>
      </c>
      <c r="H197" s="64"/>
      <c r="I197" s="64">
        <v>47.7</v>
      </c>
      <c r="J197" s="65"/>
      <c r="K197" s="65"/>
      <c r="L197" s="66"/>
      <c r="M197" s="66"/>
      <c r="N197" s="66"/>
      <c r="O197" s="33">
        <f>SUM(B197:N197)-SUM(B196:N196)</f>
        <v>0</v>
      </c>
      <c r="P197" s="21"/>
    </row>
    <row r="198" spans="1:16" ht="3" customHeight="1">
      <c r="A198" s="68"/>
      <c r="B198" s="35"/>
      <c r="C198" s="35"/>
      <c r="D198" s="28"/>
      <c r="E198" s="28"/>
      <c r="F198" s="28"/>
      <c r="G198" s="28"/>
      <c r="H198" s="64"/>
      <c r="I198" s="64"/>
      <c r="J198" s="65"/>
      <c r="K198" s="65"/>
      <c r="L198" s="66"/>
      <c r="M198" s="66"/>
      <c r="N198" s="66"/>
      <c r="O198" s="33" t="e">
        <f>SUM(#REF!)-SUM(#REF!)</f>
        <v>#REF!</v>
      </c>
      <c r="P198" s="21"/>
    </row>
    <row r="199" spans="1:16" ht="27.75" customHeight="1">
      <c r="A199" s="63" t="s">
        <v>134</v>
      </c>
      <c r="B199" s="26"/>
      <c r="C199" s="26"/>
      <c r="D199" s="27"/>
      <c r="E199" s="27"/>
      <c r="F199" s="27"/>
      <c r="G199" s="27"/>
      <c r="H199" s="36"/>
      <c r="I199" s="64">
        <v>36</v>
      </c>
      <c r="J199" s="37"/>
      <c r="K199" s="37"/>
      <c r="L199" s="38"/>
      <c r="M199" s="38"/>
      <c r="N199" s="38"/>
      <c r="O199" s="33"/>
      <c r="P199" s="21"/>
    </row>
    <row r="200" spans="1:16" ht="27.75" customHeight="1">
      <c r="A200" s="63"/>
      <c r="B200" s="35"/>
      <c r="C200" s="35"/>
      <c r="D200" s="28"/>
      <c r="E200" s="28"/>
      <c r="F200" s="28"/>
      <c r="G200" s="28"/>
      <c r="H200" s="64"/>
      <c r="I200" s="64">
        <v>36</v>
      </c>
      <c r="J200" s="65"/>
      <c r="K200" s="65"/>
      <c r="L200" s="66"/>
      <c r="M200" s="66"/>
      <c r="N200" s="66"/>
      <c r="O200" s="33">
        <f>SUM(B200:N200)-SUM(B199:N199)</f>
        <v>0</v>
      </c>
      <c r="P200" s="21"/>
    </row>
    <row r="201" spans="1:16" ht="27.75" customHeight="1">
      <c r="A201" s="63" t="s">
        <v>135</v>
      </c>
      <c r="B201" s="26"/>
      <c r="C201" s="26"/>
      <c r="D201" s="27"/>
      <c r="E201" s="27"/>
      <c r="F201" s="27"/>
      <c r="G201" s="27"/>
      <c r="H201" s="36"/>
      <c r="I201" s="36"/>
      <c r="J201" s="37"/>
      <c r="K201" s="37"/>
      <c r="L201" s="38"/>
      <c r="M201" s="38">
        <v>60.2</v>
      </c>
      <c r="N201" s="38">
        <v>27.6</v>
      </c>
      <c r="O201" s="33"/>
      <c r="P201" s="21"/>
    </row>
    <row r="202" spans="1:16" ht="27.75" customHeight="1">
      <c r="A202" s="63"/>
      <c r="B202" s="35"/>
      <c r="C202" s="35"/>
      <c r="D202" s="28"/>
      <c r="E202" s="28"/>
      <c r="F202" s="28"/>
      <c r="G202" s="28"/>
      <c r="H202" s="64"/>
      <c r="I202" s="64"/>
      <c r="J202" s="65"/>
      <c r="K202" s="65"/>
      <c r="L202" s="66"/>
      <c r="M202" s="66">
        <v>60.2</v>
      </c>
      <c r="N202" s="66">
        <v>27.6</v>
      </c>
      <c r="O202" s="33">
        <f>SUM(B202:N202)-SUM(B201:N201)</f>
        <v>0</v>
      </c>
      <c r="P202" s="21"/>
    </row>
    <row r="203" spans="1:16" ht="27.75" customHeight="1">
      <c r="A203" s="63" t="s">
        <v>136</v>
      </c>
      <c r="B203" s="26"/>
      <c r="C203" s="26">
        <v>113.7</v>
      </c>
      <c r="D203" s="27"/>
      <c r="E203" s="27"/>
      <c r="F203" s="28">
        <v>44.5</v>
      </c>
      <c r="G203" s="28">
        <v>18.8</v>
      </c>
      <c r="H203" s="64">
        <v>43.4</v>
      </c>
      <c r="I203" s="64">
        <v>19.2</v>
      </c>
      <c r="J203" s="65">
        <v>59.8</v>
      </c>
      <c r="K203" s="65">
        <v>25.8</v>
      </c>
      <c r="L203" s="66"/>
      <c r="M203" s="66">
        <v>54.2</v>
      </c>
      <c r="N203" s="66">
        <v>24.2</v>
      </c>
      <c r="O203" s="33"/>
      <c r="P203" s="21"/>
    </row>
    <row r="204" spans="1:16" ht="27.75" customHeight="1">
      <c r="A204" s="63"/>
      <c r="B204" s="35"/>
      <c r="C204" s="35">
        <v>113.7</v>
      </c>
      <c r="D204" s="28"/>
      <c r="E204" s="28"/>
      <c r="F204" s="28">
        <v>44.5</v>
      </c>
      <c r="G204" s="28">
        <v>18.8</v>
      </c>
      <c r="H204" s="64">
        <v>43.4</v>
      </c>
      <c r="I204" s="64">
        <v>19.2</v>
      </c>
      <c r="J204" s="65">
        <v>59.8</v>
      </c>
      <c r="K204" s="65">
        <v>25.8</v>
      </c>
      <c r="L204" s="66"/>
      <c r="M204" s="66">
        <v>54.2</v>
      </c>
      <c r="N204" s="66">
        <v>24.2</v>
      </c>
      <c r="O204" s="33">
        <f>SUM(B204:N204)-SUM(B203:N203)</f>
        <v>0</v>
      </c>
      <c r="P204" s="21"/>
    </row>
    <row r="205" spans="1:16" ht="27.75" customHeight="1">
      <c r="A205" s="63" t="s">
        <v>137</v>
      </c>
      <c r="B205" s="26"/>
      <c r="C205" s="26"/>
      <c r="D205" s="27"/>
      <c r="E205" s="27">
        <v>151.3</v>
      </c>
      <c r="F205" s="28">
        <v>57.9</v>
      </c>
      <c r="G205" s="28">
        <v>25.6</v>
      </c>
      <c r="H205" s="64">
        <v>67.8</v>
      </c>
      <c r="I205" s="64">
        <v>30</v>
      </c>
      <c r="J205" s="65">
        <v>71.7</v>
      </c>
      <c r="K205" s="65">
        <v>30.6</v>
      </c>
      <c r="L205" s="66"/>
      <c r="M205" s="66">
        <v>69.9</v>
      </c>
      <c r="N205" s="66">
        <v>32.4</v>
      </c>
      <c r="O205" s="33"/>
      <c r="P205" s="21"/>
    </row>
    <row r="206" spans="1:16" ht="27.75" customHeight="1">
      <c r="A206" s="63"/>
      <c r="B206" s="35"/>
      <c r="C206" s="35"/>
      <c r="D206" s="28"/>
      <c r="E206" s="28">
        <v>151.3</v>
      </c>
      <c r="F206" s="28">
        <v>57.9</v>
      </c>
      <c r="G206" s="28">
        <v>25.6</v>
      </c>
      <c r="H206" s="64">
        <v>67.8</v>
      </c>
      <c r="I206" s="64">
        <v>30</v>
      </c>
      <c r="J206" s="65">
        <v>71.7</v>
      </c>
      <c r="K206" s="65">
        <v>30.6</v>
      </c>
      <c r="L206" s="66"/>
      <c r="M206" s="66">
        <v>69.9</v>
      </c>
      <c r="N206" s="66">
        <v>31</v>
      </c>
      <c r="O206" s="33">
        <f>SUM(B206:N206)-SUM(B205:N205)</f>
        <v>-1.400000000000091</v>
      </c>
      <c r="P206" s="21"/>
    </row>
    <row r="207" spans="1:16" ht="27.75" customHeight="1">
      <c r="A207" s="63" t="s">
        <v>138</v>
      </c>
      <c r="B207" s="26"/>
      <c r="C207" s="26"/>
      <c r="D207" s="27"/>
      <c r="E207" s="27"/>
      <c r="F207" s="28">
        <v>51.5</v>
      </c>
      <c r="G207" s="28">
        <v>22.9</v>
      </c>
      <c r="H207" s="64">
        <v>54.2</v>
      </c>
      <c r="I207" s="64">
        <v>24.8</v>
      </c>
      <c r="J207" s="65">
        <v>68.5</v>
      </c>
      <c r="K207" s="65">
        <v>20.1</v>
      </c>
      <c r="L207" s="66"/>
      <c r="M207" s="66">
        <v>66.3</v>
      </c>
      <c r="N207" s="66">
        <v>30.2</v>
      </c>
      <c r="O207" s="33"/>
      <c r="P207" s="21"/>
    </row>
    <row r="208" spans="1:16" ht="27.75" customHeight="1">
      <c r="A208" s="63"/>
      <c r="B208" s="35"/>
      <c r="C208" s="35"/>
      <c r="D208" s="28"/>
      <c r="E208" s="28"/>
      <c r="F208" s="28">
        <v>51.5</v>
      </c>
      <c r="G208" s="28">
        <v>22.9</v>
      </c>
      <c r="H208" s="64">
        <v>54.2</v>
      </c>
      <c r="I208" s="64">
        <v>24.8</v>
      </c>
      <c r="J208" s="65">
        <v>68.5</v>
      </c>
      <c r="K208" s="65">
        <v>20.1</v>
      </c>
      <c r="L208" s="66"/>
      <c r="M208" s="66">
        <v>66.3</v>
      </c>
      <c r="N208" s="66">
        <v>30.2</v>
      </c>
      <c r="O208" s="33">
        <f>SUM(B208:N208)-SUM(B207:N207)</f>
        <v>0</v>
      </c>
      <c r="P208" s="21"/>
    </row>
    <row r="209" spans="1:16" ht="27.75" customHeight="1">
      <c r="A209" s="63" t="s">
        <v>139</v>
      </c>
      <c r="B209" s="26"/>
      <c r="C209" s="26">
        <v>153</v>
      </c>
      <c r="D209" s="27"/>
      <c r="E209" s="28">
        <v>152.4</v>
      </c>
      <c r="F209" s="28">
        <v>62</v>
      </c>
      <c r="G209" s="28">
        <v>26</v>
      </c>
      <c r="H209" s="64">
        <v>66.5</v>
      </c>
      <c r="I209" s="64">
        <v>28.7</v>
      </c>
      <c r="J209" s="65">
        <v>94</v>
      </c>
      <c r="K209" s="65">
        <v>40</v>
      </c>
      <c r="L209" s="66"/>
      <c r="M209" s="66">
        <v>94.4</v>
      </c>
      <c r="N209" s="66">
        <v>41</v>
      </c>
      <c r="O209" s="33"/>
      <c r="P209" s="21"/>
    </row>
    <row r="210" spans="1:16" ht="27.75" customHeight="1">
      <c r="A210" s="63"/>
      <c r="B210" s="35"/>
      <c r="C210" s="35">
        <v>153</v>
      </c>
      <c r="D210" s="28"/>
      <c r="E210" s="28">
        <v>125.8</v>
      </c>
      <c r="F210" s="28">
        <v>53.1</v>
      </c>
      <c r="G210" s="28">
        <v>23.8</v>
      </c>
      <c r="H210" s="64">
        <v>65.2</v>
      </c>
      <c r="I210" s="64">
        <v>28.7</v>
      </c>
      <c r="J210" s="65">
        <v>85</v>
      </c>
      <c r="K210" s="65">
        <v>33.5</v>
      </c>
      <c r="L210" s="66"/>
      <c r="M210" s="66">
        <v>94.4</v>
      </c>
      <c r="N210" s="66">
        <v>41</v>
      </c>
      <c r="O210" s="33">
        <f>SUM(B210:N210)-SUM(B209:N209)</f>
        <v>-54.5</v>
      </c>
      <c r="P210" s="21"/>
    </row>
    <row r="211" spans="1:16" ht="27.75" customHeight="1">
      <c r="A211" s="63" t="s">
        <v>140</v>
      </c>
      <c r="B211" s="26"/>
      <c r="C211" s="26"/>
      <c r="D211" s="27"/>
      <c r="E211" s="27"/>
      <c r="F211" s="27">
        <v>34.4</v>
      </c>
      <c r="G211" s="28"/>
      <c r="H211" s="64">
        <v>39</v>
      </c>
      <c r="I211" s="64">
        <v>19.2</v>
      </c>
      <c r="J211" s="37"/>
      <c r="K211" s="37"/>
      <c r="L211" s="38"/>
      <c r="M211" s="38">
        <v>42.2</v>
      </c>
      <c r="N211" s="38">
        <v>19.6</v>
      </c>
      <c r="O211" s="33"/>
      <c r="P211" s="21"/>
    </row>
    <row r="212" spans="1:16" ht="27.75" customHeight="1">
      <c r="A212" s="63"/>
      <c r="B212" s="35"/>
      <c r="C212" s="35"/>
      <c r="D212" s="28"/>
      <c r="E212" s="28"/>
      <c r="F212" s="28">
        <v>34.4</v>
      </c>
      <c r="G212" s="28"/>
      <c r="H212" s="64">
        <v>39</v>
      </c>
      <c r="I212" s="64">
        <v>19.2</v>
      </c>
      <c r="J212" s="65"/>
      <c r="K212" s="65"/>
      <c r="L212" s="66"/>
      <c r="M212" s="66">
        <v>42.2</v>
      </c>
      <c r="N212" s="66">
        <v>19.6</v>
      </c>
      <c r="O212" s="33">
        <f>SUM(B212:N212)-SUM(B211:N211)</f>
        <v>0</v>
      </c>
      <c r="P212" s="21"/>
    </row>
    <row r="213" spans="1:16" ht="27.75" customHeight="1">
      <c r="A213" s="63" t="s">
        <v>141</v>
      </c>
      <c r="B213" s="26"/>
      <c r="C213" s="26"/>
      <c r="D213" s="27"/>
      <c r="E213" s="27"/>
      <c r="F213" s="27"/>
      <c r="G213" s="27"/>
      <c r="H213" s="36">
        <v>62.4</v>
      </c>
      <c r="I213" s="36">
        <v>28</v>
      </c>
      <c r="J213" s="37"/>
      <c r="K213" s="37"/>
      <c r="L213" s="38"/>
      <c r="M213" s="38">
        <v>64.5</v>
      </c>
      <c r="N213" s="38">
        <v>29.5</v>
      </c>
      <c r="O213" s="33"/>
      <c r="P213" s="21"/>
    </row>
    <row r="214" spans="1:16" ht="27.75" customHeight="1">
      <c r="A214" s="63"/>
      <c r="B214" s="35"/>
      <c r="C214" s="35"/>
      <c r="D214" s="28"/>
      <c r="E214" s="28"/>
      <c r="F214" s="28"/>
      <c r="G214" s="28"/>
      <c r="H214" s="64">
        <v>62.4</v>
      </c>
      <c r="I214" s="64">
        <v>28</v>
      </c>
      <c r="J214" s="65"/>
      <c r="K214" s="65"/>
      <c r="L214" s="66"/>
      <c r="M214" s="66">
        <v>64.5</v>
      </c>
      <c r="N214" s="66">
        <v>29.5</v>
      </c>
      <c r="O214" s="33">
        <f>SUM(B214:N214)-SUM(B213:N213)</f>
        <v>0</v>
      </c>
      <c r="P214" s="21"/>
    </row>
    <row r="215" spans="1:16" ht="27.75" customHeight="1">
      <c r="A215" s="63" t="s">
        <v>142</v>
      </c>
      <c r="B215" s="26"/>
      <c r="C215" s="26"/>
      <c r="D215" s="27"/>
      <c r="E215" s="27"/>
      <c r="F215" s="27"/>
      <c r="G215" s="27"/>
      <c r="H215" s="36">
        <v>75.8</v>
      </c>
      <c r="I215" s="36">
        <v>31.6</v>
      </c>
      <c r="J215" s="37">
        <v>72.9</v>
      </c>
      <c r="K215" s="37">
        <v>33.4</v>
      </c>
      <c r="L215" s="38"/>
      <c r="M215" s="38"/>
      <c r="N215" s="38"/>
      <c r="O215" s="33"/>
      <c r="P215" s="21"/>
    </row>
    <row r="216" spans="1:16" ht="27.75" customHeight="1">
      <c r="A216" s="63"/>
      <c r="B216" s="35"/>
      <c r="C216" s="35"/>
      <c r="D216" s="28"/>
      <c r="E216" s="28"/>
      <c r="F216" s="28"/>
      <c r="G216" s="28"/>
      <c r="H216" s="64">
        <v>65</v>
      </c>
      <c r="I216" s="64">
        <v>27.2</v>
      </c>
      <c r="J216" s="65">
        <v>72.9</v>
      </c>
      <c r="K216" s="65">
        <v>33.4</v>
      </c>
      <c r="L216" s="66"/>
      <c r="M216" s="66"/>
      <c r="N216" s="66"/>
      <c r="O216" s="33">
        <f>SUM(B216:N216)-SUM(B215:N215)</f>
        <v>-15.199999999999989</v>
      </c>
      <c r="P216" s="21"/>
    </row>
    <row r="217" spans="1:16" ht="27.75" customHeight="1">
      <c r="A217" s="63" t="s">
        <v>143</v>
      </c>
      <c r="B217" s="26"/>
      <c r="C217" s="26"/>
      <c r="D217" s="27"/>
      <c r="E217" s="27"/>
      <c r="F217" s="27"/>
      <c r="G217" s="27"/>
      <c r="H217" s="36"/>
      <c r="I217" s="36"/>
      <c r="J217" s="37"/>
      <c r="K217" s="37"/>
      <c r="L217" s="38"/>
      <c r="M217" s="38"/>
      <c r="N217" s="38"/>
      <c r="O217" s="33"/>
      <c r="P217" s="21"/>
    </row>
    <row r="218" spans="1:16" ht="27.75" customHeight="1">
      <c r="A218" s="63"/>
      <c r="B218" s="35"/>
      <c r="C218" s="35"/>
      <c r="D218" s="28"/>
      <c r="E218" s="28"/>
      <c r="F218" s="28"/>
      <c r="G218" s="28"/>
      <c r="H218" s="64"/>
      <c r="I218" s="64"/>
      <c r="J218" s="65"/>
      <c r="K218" s="65"/>
      <c r="L218" s="66"/>
      <c r="M218" s="66"/>
      <c r="N218" s="66"/>
      <c r="O218" s="33">
        <f>SUM(B218:N218)-SUM(B217:N217)</f>
        <v>0</v>
      </c>
      <c r="P218" s="21"/>
    </row>
    <row r="219" spans="1:16" ht="27.75" customHeight="1">
      <c r="A219" s="63" t="s">
        <v>144</v>
      </c>
      <c r="B219" s="26"/>
      <c r="C219" s="26"/>
      <c r="D219" s="27"/>
      <c r="E219" s="27"/>
      <c r="F219" s="27"/>
      <c r="G219" s="27">
        <v>30.2</v>
      </c>
      <c r="H219" s="36">
        <v>83.2</v>
      </c>
      <c r="I219" s="36">
        <v>35.5</v>
      </c>
      <c r="J219" s="37"/>
      <c r="K219" s="37"/>
      <c r="L219" s="38"/>
      <c r="M219" s="38"/>
      <c r="N219" s="38"/>
      <c r="O219" s="33"/>
      <c r="P219" s="21"/>
    </row>
    <row r="220" spans="1:16" ht="27" customHeight="1">
      <c r="A220" s="63"/>
      <c r="B220" s="35"/>
      <c r="C220" s="35"/>
      <c r="D220" s="28"/>
      <c r="E220" s="28"/>
      <c r="F220" s="28"/>
      <c r="G220" s="28">
        <v>30.2</v>
      </c>
      <c r="H220" s="64">
        <v>83.2</v>
      </c>
      <c r="I220" s="64">
        <v>35.3</v>
      </c>
      <c r="J220" s="65"/>
      <c r="K220" s="65"/>
      <c r="L220" s="66"/>
      <c r="M220" s="66"/>
      <c r="N220" s="66"/>
      <c r="O220" s="33">
        <f>SUM(B220:N220)-SUM(B219:N219)</f>
        <v>-0.20000000000001705</v>
      </c>
      <c r="P220" s="21"/>
    </row>
    <row r="221" spans="1:16" ht="27.75" customHeight="1">
      <c r="A221" s="63" t="s">
        <v>145</v>
      </c>
      <c r="B221" s="26"/>
      <c r="C221" s="26"/>
      <c r="D221" s="27"/>
      <c r="E221" s="27"/>
      <c r="F221" s="27">
        <v>48.6</v>
      </c>
      <c r="G221" s="27">
        <v>22.1</v>
      </c>
      <c r="H221" s="36"/>
      <c r="I221" s="64">
        <v>73</v>
      </c>
      <c r="J221" s="37"/>
      <c r="K221" s="37"/>
      <c r="L221" s="38"/>
      <c r="M221" s="38">
        <v>60.8</v>
      </c>
      <c r="N221" s="38">
        <v>27.8</v>
      </c>
      <c r="O221" s="33"/>
      <c r="P221" s="21"/>
    </row>
    <row r="222" spans="1:16" ht="27.75" customHeight="1">
      <c r="A222" s="63"/>
      <c r="B222" s="35"/>
      <c r="C222" s="35"/>
      <c r="D222" s="28"/>
      <c r="E222" s="28"/>
      <c r="F222" s="28">
        <v>48.6</v>
      </c>
      <c r="G222" s="28">
        <v>22.1</v>
      </c>
      <c r="H222" s="64"/>
      <c r="I222" s="64"/>
      <c r="J222" s="65"/>
      <c r="K222" s="65"/>
      <c r="L222" s="66"/>
      <c r="M222" s="66">
        <v>60.8</v>
      </c>
      <c r="N222" s="66">
        <v>27.8</v>
      </c>
      <c r="O222" s="33">
        <f>SUM(B222:N222)-SUM(B221:N221)</f>
        <v>-72.99999999999997</v>
      </c>
      <c r="P222" s="21"/>
    </row>
    <row r="223" spans="1:16" ht="27.75" customHeight="1">
      <c r="A223" s="63" t="s">
        <v>146</v>
      </c>
      <c r="B223" s="26"/>
      <c r="C223" s="26">
        <v>142</v>
      </c>
      <c r="D223" s="27"/>
      <c r="E223" s="27">
        <v>137.3</v>
      </c>
      <c r="F223" s="27">
        <v>62</v>
      </c>
      <c r="G223" s="27">
        <v>28.3</v>
      </c>
      <c r="H223" s="36">
        <v>67</v>
      </c>
      <c r="I223" s="36">
        <v>30</v>
      </c>
      <c r="J223" s="37"/>
      <c r="K223" s="37">
        <v>33.4</v>
      </c>
      <c r="L223" s="38"/>
      <c r="M223" s="38">
        <v>69.4</v>
      </c>
      <c r="N223" s="38">
        <v>31.8</v>
      </c>
      <c r="O223" s="33"/>
      <c r="P223" s="21"/>
    </row>
    <row r="224" spans="1:16" ht="27" customHeight="1">
      <c r="A224" s="63"/>
      <c r="B224" s="35"/>
      <c r="C224" s="35">
        <v>142</v>
      </c>
      <c r="D224" s="28"/>
      <c r="E224" s="28">
        <v>137.3</v>
      </c>
      <c r="F224" s="28">
        <v>62</v>
      </c>
      <c r="G224" s="28">
        <v>28.3</v>
      </c>
      <c r="H224" s="64">
        <v>67</v>
      </c>
      <c r="I224" s="64">
        <v>30</v>
      </c>
      <c r="J224" s="65"/>
      <c r="K224" s="65">
        <v>33.4</v>
      </c>
      <c r="L224" s="66"/>
      <c r="M224" s="66">
        <v>66.4</v>
      </c>
      <c r="N224" s="66">
        <v>29.7</v>
      </c>
      <c r="O224" s="33">
        <f>SUM(B224:N224)-SUM(B223:N223)</f>
        <v>-5.100000000000136</v>
      </c>
      <c r="P224" s="21"/>
    </row>
    <row r="225" spans="1:16" ht="27.75" customHeight="1">
      <c r="A225" s="63" t="s">
        <v>147</v>
      </c>
      <c r="B225" s="26"/>
      <c r="C225" s="26">
        <v>162.6</v>
      </c>
      <c r="D225" s="27"/>
      <c r="E225" s="27"/>
      <c r="F225" s="27"/>
      <c r="G225" s="27"/>
      <c r="H225" s="36"/>
      <c r="I225" s="36">
        <v>32.6</v>
      </c>
      <c r="J225" s="37">
        <v>100.5</v>
      </c>
      <c r="K225" s="37">
        <v>35.3</v>
      </c>
      <c r="L225" s="38"/>
      <c r="M225" s="38">
        <v>84.6</v>
      </c>
      <c r="N225" s="38">
        <v>34.5</v>
      </c>
      <c r="O225" s="33"/>
      <c r="P225" s="21"/>
    </row>
    <row r="226" spans="1:16" ht="27.75" customHeight="1">
      <c r="A226" s="63"/>
      <c r="B226" s="35"/>
      <c r="C226" s="35">
        <v>162.6</v>
      </c>
      <c r="D226" s="28"/>
      <c r="E226" s="28"/>
      <c r="F226" s="28"/>
      <c r="G226" s="28"/>
      <c r="H226" s="64"/>
      <c r="I226" s="64">
        <v>32.6</v>
      </c>
      <c r="J226" s="65">
        <v>100.5</v>
      </c>
      <c r="K226" s="65">
        <v>34.2</v>
      </c>
      <c r="L226" s="66"/>
      <c r="M226" s="66">
        <v>84.6</v>
      </c>
      <c r="N226" s="66">
        <v>34.5</v>
      </c>
      <c r="O226" s="33">
        <f>SUM(B226:N226)-SUM(B225:N225)</f>
        <v>-1.1000000000000227</v>
      </c>
      <c r="P226" s="21" t="s">
        <v>148</v>
      </c>
    </row>
    <row r="227" spans="1:16" ht="27.75" customHeight="1">
      <c r="A227" s="63" t="s">
        <v>149</v>
      </c>
      <c r="B227" s="26"/>
      <c r="C227" s="26"/>
      <c r="D227" s="27"/>
      <c r="E227" s="27"/>
      <c r="F227" s="27"/>
      <c r="G227" s="27"/>
      <c r="H227" s="36"/>
      <c r="I227" s="36"/>
      <c r="J227" s="37"/>
      <c r="K227" s="37"/>
      <c r="L227" s="38"/>
      <c r="M227" s="38"/>
      <c r="N227" s="38"/>
      <c r="O227" s="33"/>
      <c r="P227" s="21"/>
    </row>
    <row r="228" spans="1:16" ht="27.75" customHeight="1">
      <c r="A228" s="63"/>
      <c r="B228" s="35"/>
      <c r="C228" s="35"/>
      <c r="D228" s="28"/>
      <c r="E228" s="28"/>
      <c r="F228" s="28"/>
      <c r="G228" s="28"/>
      <c r="H228" s="64"/>
      <c r="I228" s="64"/>
      <c r="J228" s="65"/>
      <c r="K228" s="65"/>
      <c r="L228" s="66"/>
      <c r="M228" s="66"/>
      <c r="N228" s="66"/>
      <c r="O228" s="33">
        <f>SUM(B228:N228)-SUM(B227:N227)</f>
        <v>0</v>
      </c>
      <c r="P228" s="21"/>
    </row>
    <row r="229" spans="1:16" ht="27.75" customHeight="1">
      <c r="A229" s="63" t="s">
        <v>150</v>
      </c>
      <c r="B229" s="26"/>
      <c r="C229" s="35">
        <v>120.6</v>
      </c>
      <c r="D229" s="28">
        <v>282.4</v>
      </c>
      <c r="E229" s="28">
        <v>109.3</v>
      </c>
      <c r="F229" s="28">
        <v>45</v>
      </c>
      <c r="G229" s="28">
        <v>21</v>
      </c>
      <c r="H229" s="64">
        <v>59.2</v>
      </c>
      <c r="I229" s="64">
        <v>28.1</v>
      </c>
      <c r="J229" s="65">
        <v>60.8</v>
      </c>
      <c r="K229" s="65">
        <v>24.4</v>
      </c>
      <c r="L229" s="66">
        <v>133.5</v>
      </c>
      <c r="M229" s="66">
        <v>60.8</v>
      </c>
      <c r="N229" s="66">
        <v>28</v>
      </c>
      <c r="O229" s="33"/>
      <c r="P229" s="21"/>
    </row>
    <row r="230" spans="1:16" ht="27.75" customHeight="1">
      <c r="A230" s="63"/>
      <c r="B230" s="35"/>
      <c r="C230" s="35">
        <v>120.6</v>
      </c>
      <c r="D230" s="28">
        <v>236.9</v>
      </c>
      <c r="E230" s="28">
        <v>107.5</v>
      </c>
      <c r="F230" s="28">
        <v>45</v>
      </c>
      <c r="G230" s="28">
        <v>19.45</v>
      </c>
      <c r="H230" s="64">
        <v>51.4</v>
      </c>
      <c r="I230" s="64">
        <v>25.3</v>
      </c>
      <c r="J230" s="65">
        <v>52.2</v>
      </c>
      <c r="K230" s="65">
        <v>23.1</v>
      </c>
      <c r="L230" s="66">
        <v>133.5</v>
      </c>
      <c r="M230" s="66">
        <v>59.8</v>
      </c>
      <c r="N230" s="66">
        <v>26.8</v>
      </c>
      <c r="O230" s="33">
        <f>SUM(B230:N230)-SUM(B229:N229)</f>
        <v>-71.54999999999995</v>
      </c>
      <c r="P230" s="21"/>
    </row>
    <row r="231" spans="1:16" ht="27.75" customHeight="1">
      <c r="A231" s="63" t="s">
        <v>151</v>
      </c>
      <c r="B231" s="26"/>
      <c r="C231" s="26">
        <v>101</v>
      </c>
      <c r="D231" s="28">
        <v>196.8</v>
      </c>
      <c r="E231" s="28">
        <v>92.1</v>
      </c>
      <c r="F231" s="28">
        <v>41.5</v>
      </c>
      <c r="G231" s="28">
        <v>18</v>
      </c>
      <c r="H231" s="64">
        <v>50.3</v>
      </c>
      <c r="I231" s="64">
        <v>22.7</v>
      </c>
      <c r="J231" s="65">
        <v>53.5</v>
      </c>
      <c r="K231" s="65">
        <v>20.9</v>
      </c>
      <c r="L231" s="66"/>
      <c r="M231" s="66">
        <v>67.4</v>
      </c>
      <c r="N231" s="66">
        <v>28.9</v>
      </c>
      <c r="O231" s="33"/>
      <c r="P231" s="21"/>
    </row>
    <row r="232" spans="1:16" ht="27.75" customHeight="1">
      <c r="A232" s="63"/>
      <c r="B232" s="35"/>
      <c r="C232" s="35">
        <v>101</v>
      </c>
      <c r="D232" s="28">
        <v>196.8</v>
      </c>
      <c r="E232" s="28">
        <v>92.1</v>
      </c>
      <c r="F232" s="28">
        <v>41.5</v>
      </c>
      <c r="G232" s="28">
        <v>18</v>
      </c>
      <c r="H232" s="64">
        <v>50.3</v>
      </c>
      <c r="I232" s="64">
        <v>22.7</v>
      </c>
      <c r="J232" s="65">
        <v>53.5</v>
      </c>
      <c r="K232" s="65">
        <v>18.7</v>
      </c>
      <c r="L232" s="66"/>
      <c r="M232" s="66">
        <v>67.4</v>
      </c>
      <c r="N232" s="66">
        <v>28.9</v>
      </c>
      <c r="O232" s="33">
        <f>SUM(B232:N232)-SUM(B231:N231)</f>
        <v>-2.199999999999932</v>
      </c>
      <c r="P232" s="21"/>
    </row>
    <row r="233" spans="1:16" ht="27.75" customHeight="1">
      <c r="A233" s="63" t="s">
        <v>152</v>
      </c>
      <c r="B233" s="26"/>
      <c r="C233" s="26"/>
      <c r="D233" s="27"/>
      <c r="E233" s="27"/>
      <c r="F233" s="27"/>
      <c r="G233" s="27"/>
      <c r="H233" s="36">
        <v>40.6</v>
      </c>
      <c r="I233" s="36">
        <v>18</v>
      </c>
      <c r="J233" s="37"/>
      <c r="K233" s="37"/>
      <c r="L233" s="38"/>
      <c r="M233" s="38"/>
      <c r="N233" s="38"/>
      <c r="O233" s="33"/>
      <c r="P233" s="21"/>
    </row>
    <row r="234" spans="1:16" ht="27.75" customHeight="1">
      <c r="A234" s="63"/>
      <c r="B234" s="35"/>
      <c r="C234" s="35"/>
      <c r="D234" s="28"/>
      <c r="E234" s="28"/>
      <c r="F234" s="28"/>
      <c r="G234" s="28"/>
      <c r="H234" s="64">
        <v>40.6</v>
      </c>
      <c r="I234" s="64">
        <v>18</v>
      </c>
      <c r="J234" s="65"/>
      <c r="K234" s="65"/>
      <c r="L234" s="66"/>
      <c r="M234" s="66"/>
      <c r="N234" s="66"/>
      <c r="O234" s="33">
        <f>SUM(B234:N234)-SUM(B233:N233)</f>
        <v>0</v>
      </c>
      <c r="P234" s="21"/>
    </row>
    <row r="235" spans="1:16" ht="27.75" customHeight="1">
      <c r="A235" s="63" t="s">
        <v>153</v>
      </c>
      <c r="B235" s="26"/>
      <c r="C235" s="26"/>
      <c r="D235" s="27"/>
      <c r="E235" s="27">
        <v>106.4</v>
      </c>
      <c r="F235" s="27">
        <v>82.8</v>
      </c>
      <c r="G235" s="27">
        <v>36.9</v>
      </c>
      <c r="H235" s="36">
        <v>112.4</v>
      </c>
      <c r="I235" s="64">
        <v>76.4</v>
      </c>
      <c r="J235" s="37"/>
      <c r="K235" s="37"/>
      <c r="L235" s="38"/>
      <c r="M235" s="38"/>
      <c r="N235" s="38"/>
      <c r="O235" s="33"/>
      <c r="P235" s="21"/>
    </row>
    <row r="236" spans="1:16" ht="27.75" customHeight="1">
      <c r="A236" s="63"/>
      <c r="B236" s="35"/>
      <c r="C236" s="35"/>
      <c r="D236" s="28"/>
      <c r="E236" s="28">
        <v>106.4</v>
      </c>
      <c r="F236" s="28">
        <v>72.2</v>
      </c>
      <c r="G236" s="28">
        <v>32.4</v>
      </c>
      <c r="H236" s="64">
        <v>77.9</v>
      </c>
      <c r="I236" s="64">
        <v>34.4</v>
      </c>
      <c r="J236" s="65"/>
      <c r="K236" s="65"/>
      <c r="L236" s="66"/>
      <c r="M236" s="66"/>
      <c r="N236" s="66"/>
      <c r="O236" s="33">
        <f>SUM(B236:N236)-SUM(B235:N235)</f>
        <v>-91.59999999999997</v>
      </c>
      <c r="P236" s="21"/>
    </row>
    <row r="237" spans="1:16" ht="27.75" customHeight="1">
      <c r="A237" s="63" t="s">
        <v>154</v>
      </c>
      <c r="B237" s="26"/>
      <c r="C237" s="26"/>
      <c r="D237" s="27"/>
      <c r="E237" s="27">
        <v>137</v>
      </c>
      <c r="F237" s="27">
        <v>62</v>
      </c>
      <c r="G237" s="27">
        <v>26</v>
      </c>
      <c r="H237" s="36">
        <v>63.4</v>
      </c>
      <c r="I237" s="36">
        <v>27.7</v>
      </c>
      <c r="J237" s="37">
        <v>65.5</v>
      </c>
      <c r="K237" s="37">
        <v>29.5</v>
      </c>
      <c r="L237" s="38"/>
      <c r="M237" s="38">
        <v>83.8</v>
      </c>
      <c r="N237" s="38">
        <v>43.5</v>
      </c>
      <c r="O237" s="33"/>
      <c r="P237" s="21"/>
    </row>
    <row r="238" spans="1:16" ht="27.75" customHeight="1">
      <c r="A238" s="63"/>
      <c r="B238" s="35"/>
      <c r="C238" s="35"/>
      <c r="D238" s="28"/>
      <c r="E238" s="28">
        <v>130</v>
      </c>
      <c r="F238" s="28">
        <v>57.4</v>
      </c>
      <c r="G238" s="28">
        <v>24.7</v>
      </c>
      <c r="H238" s="64">
        <v>58.1</v>
      </c>
      <c r="I238" s="64">
        <v>24.7</v>
      </c>
      <c r="J238" s="65">
        <v>64.9</v>
      </c>
      <c r="K238" s="65">
        <v>28</v>
      </c>
      <c r="L238" s="66"/>
      <c r="M238" s="66">
        <v>76.6</v>
      </c>
      <c r="N238" s="66">
        <v>38.3</v>
      </c>
      <c r="O238" s="33">
        <f>SUM(B238:N238)-SUM(B237:N237)</f>
        <v>-35.7000000000001</v>
      </c>
      <c r="P238" s="21"/>
    </row>
    <row r="239" spans="1:16" ht="27.75" customHeight="1">
      <c r="A239" s="63" t="s">
        <v>155</v>
      </c>
      <c r="B239" s="26"/>
      <c r="C239" s="26">
        <v>156</v>
      </c>
      <c r="D239" s="27"/>
      <c r="E239" s="27">
        <v>147.4</v>
      </c>
      <c r="F239" s="27">
        <v>62.2</v>
      </c>
      <c r="G239" s="27">
        <v>26.7</v>
      </c>
      <c r="H239" s="36">
        <v>67.6</v>
      </c>
      <c r="I239" s="36">
        <v>29.1</v>
      </c>
      <c r="J239" s="37">
        <v>70</v>
      </c>
      <c r="K239" s="37">
        <v>32.4</v>
      </c>
      <c r="L239" s="38"/>
      <c r="M239" s="38">
        <v>77.1</v>
      </c>
      <c r="N239" s="38">
        <v>33.6</v>
      </c>
      <c r="O239" s="33"/>
      <c r="P239" s="21"/>
    </row>
    <row r="240" spans="1:16" ht="27.75" customHeight="1">
      <c r="A240" s="63"/>
      <c r="B240" s="35"/>
      <c r="C240" s="35">
        <v>156</v>
      </c>
      <c r="D240" s="28"/>
      <c r="E240" s="28">
        <v>136</v>
      </c>
      <c r="F240" s="28">
        <v>57.4</v>
      </c>
      <c r="G240" s="28">
        <v>22.9</v>
      </c>
      <c r="H240" s="64">
        <v>67.6</v>
      </c>
      <c r="I240" s="64">
        <v>29.1</v>
      </c>
      <c r="J240" s="65">
        <v>70</v>
      </c>
      <c r="K240" s="65">
        <v>29.8</v>
      </c>
      <c r="L240" s="66"/>
      <c r="M240" s="66">
        <v>77.1</v>
      </c>
      <c r="N240" s="66">
        <v>33.6</v>
      </c>
      <c r="O240" s="33">
        <f>SUM(B240:N240)-SUM(B239:N239)</f>
        <v>-22.600000000000023</v>
      </c>
      <c r="P240" s="21"/>
    </row>
    <row r="241" spans="1:16" ht="27.75" customHeight="1">
      <c r="A241" s="63" t="s">
        <v>156</v>
      </c>
      <c r="B241" s="26"/>
      <c r="C241" s="26"/>
      <c r="D241" s="27"/>
      <c r="E241" s="27"/>
      <c r="F241" s="27">
        <v>59.7</v>
      </c>
      <c r="G241" s="27">
        <v>26.3</v>
      </c>
      <c r="H241" s="36"/>
      <c r="I241" s="36"/>
      <c r="J241" s="37"/>
      <c r="K241" s="37"/>
      <c r="L241" s="38"/>
      <c r="M241" s="38"/>
      <c r="N241" s="38"/>
      <c r="O241" s="33"/>
      <c r="P241" s="21"/>
    </row>
    <row r="242" spans="1:16" ht="27.75" customHeight="1">
      <c r="A242" s="63"/>
      <c r="B242" s="35"/>
      <c r="C242" s="35"/>
      <c r="D242" s="28"/>
      <c r="E242" s="28"/>
      <c r="F242" s="28">
        <v>59.7</v>
      </c>
      <c r="G242" s="28">
        <v>26.3</v>
      </c>
      <c r="H242" s="64"/>
      <c r="I242" s="64"/>
      <c r="J242" s="65"/>
      <c r="K242" s="65"/>
      <c r="L242" s="66"/>
      <c r="M242" s="66"/>
      <c r="N242" s="66"/>
      <c r="O242" s="33">
        <f>SUM(B242:N242)-SUM(B241:N241)</f>
        <v>0</v>
      </c>
      <c r="P242" s="21"/>
    </row>
    <row r="243" spans="1:16" ht="27.75" customHeight="1">
      <c r="A243" s="63" t="s">
        <v>157</v>
      </c>
      <c r="B243" s="26"/>
      <c r="C243" s="26"/>
      <c r="D243" s="27"/>
      <c r="E243" s="27"/>
      <c r="F243" s="27"/>
      <c r="G243" s="27"/>
      <c r="H243" s="36">
        <v>75.2</v>
      </c>
      <c r="I243" s="36">
        <v>37.4</v>
      </c>
      <c r="J243" s="37">
        <v>72.8</v>
      </c>
      <c r="K243" s="37">
        <v>32.5</v>
      </c>
      <c r="L243" s="38"/>
      <c r="M243" s="38"/>
      <c r="N243" s="38"/>
      <c r="O243" s="33"/>
      <c r="P243" s="21"/>
    </row>
    <row r="244" spans="1:16" ht="27" customHeight="1">
      <c r="A244" s="63"/>
      <c r="B244" s="35"/>
      <c r="C244" s="35"/>
      <c r="D244" s="28"/>
      <c r="E244" s="28"/>
      <c r="F244" s="28"/>
      <c r="G244" s="28"/>
      <c r="H244" s="64">
        <v>75.2</v>
      </c>
      <c r="I244" s="64">
        <v>37.4</v>
      </c>
      <c r="J244" s="65">
        <v>72.8</v>
      </c>
      <c r="K244" s="65">
        <v>32.5</v>
      </c>
      <c r="L244" s="66"/>
      <c r="M244" s="66"/>
      <c r="N244" s="66"/>
      <c r="O244" s="33">
        <f>SUM(B244:N244)-SUM(B243:N243)</f>
        <v>0</v>
      </c>
      <c r="P244" s="21"/>
    </row>
    <row r="245" spans="1:16" ht="27.75" customHeight="1">
      <c r="A245" s="63" t="s">
        <v>158</v>
      </c>
      <c r="B245" s="26"/>
      <c r="C245" s="26"/>
      <c r="D245" s="27"/>
      <c r="E245" s="27">
        <v>101.2</v>
      </c>
      <c r="F245" s="27">
        <v>45.7</v>
      </c>
      <c r="G245" s="27">
        <v>19.6</v>
      </c>
      <c r="H245" s="36"/>
      <c r="I245" s="36"/>
      <c r="J245" s="37">
        <v>55.2</v>
      </c>
      <c r="K245" s="37">
        <v>24.1</v>
      </c>
      <c r="L245" s="38">
        <v>122.8</v>
      </c>
      <c r="M245" s="38">
        <v>58.9</v>
      </c>
      <c r="N245" s="38">
        <v>26.1</v>
      </c>
      <c r="O245" s="33"/>
      <c r="P245" s="21"/>
    </row>
    <row r="246" spans="1:16" ht="27.75" customHeight="1">
      <c r="A246" s="63"/>
      <c r="B246" s="35"/>
      <c r="C246" s="35"/>
      <c r="D246" s="28"/>
      <c r="E246" s="28">
        <v>101.2</v>
      </c>
      <c r="F246" s="28">
        <v>45.7</v>
      </c>
      <c r="G246" s="28">
        <v>19.6</v>
      </c>
      <c r="H246" s="64"/>
      <c r="I246" s="64"/>
      <c r="J246" s="65">
        <v>55.2</v>
      </c>
      <c r="K246" s="65">
        <v>24.1</v>
      </c>
      <c r="L246" s="66">
        <v>122.8</v>
      </c>
      <c r="M246" s="66">
        <v>58.9</v>
      </c>
      <c r="N246" s="66">
        <v>26.1</v>
      </c>
      <c r="O246" s="33">
        <f>SUM(B246:N246)-SUM(B245:N245)</f>
        <v>0</v>
      </c>
      <c r="P246" s="21"/>
    </row>
    <row r="247" spans="1:16" ht="27.75" customHeight="1">
      <c r="A247" s="63" t="s">
        <v>159</v>
      </c>
      <c r="B247" s="26"/>
      <c r="C247" s="26"/>
      <c r="D247" s="27"/>
      <c r="E247" s="27">
        <v>146</v>
      </c>
      <c r="F247" s="27">
        <v>66.7</v>
      </c>
      <c r="G247" s="27">
        <v>28.9</v>
      </c>
      <c r="H247" s="36">
        <v>55.8</v>
      </c>
      <c r="I247" s="36">
        <v>26.1</v>
      </c>
      <c r="J247" s="37">
        <v>77</v>
      </c>
      <c r="K247" s="37">
        <v>31.5</v>
      </c>
      <c r="L247" s="38"/>
      <c r="M247" s="38"/>
      <c r="N247" s="38"/>
      <c r="O247" s="33"/>
      <c r="P247" s="21"/>
    </row>
    <row r="248" spans="1:16" ht="27.75" customHeight="1">
      <c r="A248" s="63"/>
      <c r="B248" s="35"/>
      <c r="C248" s="35"/>
      <c r="D248" s="28"/>
      <c r="E248" s="28">
        <v>146</v>
      </c>
      <c r="F248" s="28">
        <v>66.7</v>
      </c>
      <c r="G248" s="28">
        <v>28.9</v>
      </c>
      <c r="H248" s="64">
        <v>55.8</v>
      </c>
      <c r="I248" s="64">
        <v>26.1</v>
      </c>
      <c r="J248" s="65">
        <v>70.8</v>
      </c>
      <c r="K248" s="65">
        <v>30.6</v>
      </c>
      <c r="L248" s="66"/>
      <c r="M248" s="66"/>
      <c r="N248" s="66"/>
      <c r="O248" s="33">
        <f>SUM(B248:N248)-SUM(B247:N247)</f>
        <v>-7.100000000000023</v>
      </c>
      <c r="P248" s="21"/>
    </row>
    <row r="249" spans="1:16" ht="27.75" customHeight="1">
      <c r="A249" s="63" t="s">
        <v>160</v>
      </c>
      <c r="B249" s="26"/>
      <c r="C249" s="26">
        <v>155.5</v>
      </c>
      <c r="D249" s="27"/>
      <c r="E249" s="27">
        <v>142.3</v>
      </c>
      <c r="F249" s="27">
        <v>63.4</v>
      </c>
      <c r="G249" s="27">
        <v>26.5</v>
      </c>
      <c r="H249" s="36"/>
      <c r="I249" s="36"/>
      <c r="J249" s="37">
        <v>76.6</v>
      </c>
      <c r="K249" s="37">
        <v>34</v>
      </c>
      <c r="L249" s="38"/>
      <c r="M249" s="38">
        <v>76.8</v>
      </c>
      <c r="N249" s="38">
        <v>34.5</v>
      </c>
      <c r="O249" s="33"/>
      <c r="P249" s="21"/>
    </row>
    <row r="250" spans="1:16" ht="27.75" customHeight="1">
      <c r="A250" s="63"/>
      <c r="B250" s="35"/>
      <c r="C250" s="35">
        <v>155.5</v>
      </c>
      <c r="D250" s="28"/>
      <c r="E250" s="28">
        <v>142.3</v>
      </c>
      <c r="F250" s="28">
        <v>63.4</v>
      </c>
      <c r="G250" s="28">
        <v>26.5</v>
      </c>
      <c r="H250" s="64"/>
      <c r="I250" s="64"/>
      <c r="J250" s="65">
        <v>76.6</v>
      </c>
      <c r="K250" s="65">
        <v>33.5</v>
      </c>
      <c r="L250" s="66"/>
      <c r="M250" s="66">
        <v>76.8</v>
      </c>
      <c r="N250" s="66">
        <v>34.5</v>
      </c>
      <c r="O250" s="33">
        <f>SUM(B250:N250)-SUM(B249:N249)</f>
        <v>-0.5</v>
      </c>
      <c r="P250" s="21"/>
    </row>
    <row r="251" spans="1:16" ht="27.75" customHeight="1">
      <c r="A251" s="63" t="s">
        <v>161</v>
      </c>
      <c r="B251" s="26"/>
      <c r="C251" s="26"/>
      <c r="D251" s="27"/>
      <c r="E251" s="27">
        <v>157.7</v>
      </c>
      <c r="F251" s="27">
        <v>65.6</v>
      </c>
      <c r="G251" s="27">
        <v>28.8</v>
      </c>
      <c r="H251" s="36">
        <v>82.1</v>
      </c>
      <c r="I251" s="36">
        <v>34.7</v>
      </c>
      <c r="J251" s="37"/>
      <c r="K251" s="37"/>
      <c r="L251" s="38">
        <v>176.7</v>
      </c>
      <c r="M251" s="38">
        <v>80.9</v>
      </c>
      <c r="N251" s="38">
        <v>36.6</v>
      </c>
      <c r="O251" s="33"/>
      <c r="P251" s="21"/>
    </row>
    <row r="252" spans="1:16" ht="27.75" customHeight="1">
      <c r="A252" s="63"/>
      <c r="B252" s="35"/>
      <c r="C252" s="35"/>
      <c r="D252" s="28"/>
      <c r="E252" s="28">
        <v>157.7</v>
      </c>
      <c r="F252" s="28">
        <v>65.6</v>
      </c>
      <c r="G252" s="28">
        <v>28.8</v>
      </c>
      <c r="H252" s="64">
        <v>82.1</v>
      </c>
      <c r="I252" s="64">
        <v>34.7</v>
      </c>
      <c r="J252" s="65"/>
      <c r="K252" s="65"/>
      <c r="L252" s="66">
        <v>176.7</v>
      </c>
      <c r="M252" s="66">
        <v>80.9</v>
      </c>
      <c r="N252" s="66">
        <v>36.6</v>
      </c>
      <c r="O252" s="33">
        <f>SUM(B252:N252)-SUM(B251:N251)</f>
        <v>0</v>
      </c>
      <c r="P252" s="21"/>
    </row>
    <row r="253" spans="1:16" ht="27.75" customHeight="1">
      <c r="A253" s="63" t="s">
        <v>162</v>
      </c>
      <c r="B253" s="26"/>
      <c r="C253" s="26">
        <v>151.1</v>
      </c>
      <c r="D253" s="27"/>
      <c r="E253" s="27">
        <v>140.7</v>
      </c>
      <c r="F253" s="27">
        <v>64.5</v>
      </c>
      <c r="G253" s="27">
        <v>28</v>
      </c>
      <c r="H253" s="36">
        <v>74.1</v>
      </c>
      <c r="I253" s="36">
        <v>33.4</v>
      </c>
      <c r="J253" s="37">
        <v>79.3</v>
      </c>
      <c r="K253" s="37">
        <v>36.3</v>
      </c>
      <c r="L253" s="38"/>
      <c r="M253" s="38">
        <v>83.3</v>
      </c>
      <c r="N253" s="38">
        <v>39.5</v>
      </c>
      <c r="O253" s="33"/>
      <c r="P253" s="21"/>
    </row>
    <row r="254" spans="1:16" ht="27.75" customHeight="1">
      <c r="A254" s="63"/>
      <c r="B254" s="35"/>
      <c r="C254" s="35">
        <v>151.1</v>
      </c>
      <c r="D254" s="28"/>
      <c r="E254" s="28">
        <v>126.9</v>
      </c>
      <c r="F254" s="28">
        <v>57.9</v>
      </c>
      <c r="G254" s="28">
        <v>26.2</v>
      </c>
      <c r="H254" s="64">
        <v>65</v>
      </c>
      <c r="I254" s="64">
        <v>31.1</v>
      </c>
      <c r="J254" s="65">
        <v>79.3</v>
      </c>
      <c r="K254" s="65">
        <v>32.3</v>
      </c>
      <c r="L254" s="66"/>
      <c r="M254" s="66">
        <v>80.1</v>
      </c>
      <c r="N254" s="66">
        <v>35.9</v>
      </c>
      <c r="O254" s="33">
        <f>SUM(B254:N254)-SUM(B253:N253)</f>
        <v>-44.399999999999864</v>
      </c>
      <c r="P254" s="21"/>
    </row>
    <row r="255" spans="1:16" ht="27.75" customHeight="1">
      <c r="A255" s="24" t="s">
        <v>163</v>
      </c>
      <c r="B255" s="26"/>
      <c r="C255" s="26">
        <v>139.9</v>
      </c>
      <c r="D255" s="27"/>
      <c r="E255" s="28">
        <v>123</v>
      </c>
      <c r="F255" s="28">
        <v>52.5</v>
      </c>
      <c r="G255" s="28">
        <v>23.9</v>
      </c>
      <c r="H255" s="64">
        <v>58</v>
      </c>
      <c r="I255" s="64">
        <v>25.5</v>
      </c>
      <c r="J255" s="65">
        <v>61.5</v>
      </c>
      <c r="K255" s="65">
        <v>27</v>
      </c>
      <c r="L255" s="66"/>
      <c r="M255" s="66">
        <v>64.6</v>
      </c>
      <c r="N255" s="66">
        <v>27.7</v>
      </c>
      <c r="O255" s="33"/>
      <c r="P255" s="21"/>
    </row>
    <row r="256" spans="1:16" ht="27.75" customHeight="1">
      <c r="A256" s="24"/>
      <c r="B256" s="35"/>
      <c r="C256" s="35">
        <v>116.4</v>
      </c>
      <c r="D256" s="28"/>
      <c r="E256" s="28">
        <v>105.4</v>
      </c>
      <c r="F256" s="28">
        <v>46.4</v>
      </c>
      <c r="G256" s="28">
        <v>20.4</v>
      </c>
      <c r="H256" s="64">
        <v>57.2</v>
      </c>
      <c r="I256" s="64">
        <v>24.2</v>
      </c>
      <c r="J256" s="65">
        <v>54.8</v>
      </c>
      <c r="K256" s="65">
        <v>23.6</v>
      </c>
      <c r="L256" s="66"/>
      <c r="M256" s="66">
        <v>56.1</v>
      </c>
      <c r="N256" s="66">
        <v>24</v>
      </c>
      <c r="O256" s="33">
        <f>SUM(B256:N256)-SUM(B255:N255)</f>
        <v>-75.09999999999991</v>
      </c>
      <c r="P256" s="21" t="s">
        <v>148</v>
      </c>
    </row>
    <row r="257" spans="1:16" ht="27.75" customHeight="1">
      <c r="A257" s="24" t="s">
        <v>164</v>
      </c>
      <c r="B257" s="25"/>
      <c r="C257" s="26">
        <v>179</v>
      </c>
      <c r="D257" s="27"/>
      <c r="E257" s="28">
        <v>165</v>
      </c>
      <c r="F257" s="28">
        <v>63.6</v>
      </c>
      <c r="G257" s="29">
        <v>26.7</v>
      </c>
      <c r="H257" s="30">
        <v>75.4</v>
      </c>
      <c r="I257" s="30">
        <v>35</v>
      </c>
      <c r="J257" s="31">
        <v>79.8</v>
      </c>
      <c r="K257" s="31">
        <v>34.7</v>
      </c>
      <c r="L257" s="32"/>
      <c r="M257" s="32">
        <v>69</v>
      </c>
      <c r="N257" s="32">
        <v>32.4</v>
      </c>
      <c r="O257" s="33"/>
      <c r="P257" s="21"/>
    </row>
    <row r="258" spans="1:16" ht="27.75" customHeight="1">
      <c r="A258" s="24"/>
      <c r="B258" s="34"/>
      <c r="C258" s="35">
        <v>143</v>
      </c>
      <c r="D258" s="28"/>
      <c r="E258" s="28">
        <v>137.2</v>
      </c>
      <c r="F258" s="28">
        <v>50.3</v>
      </c>
      <c r="G258" s="29">
        <v>22.6</v>
      </c>
      <c r="H258" s="30">
        <v>68.4</v>
      </c>
      <c r="I258" s="30">
        <v>30.7</v>
      </c>
      <c r="J258" s="31">
        <v>74.1</v>
      </c>
      <c r="K258" s="31">
        <v>31.2</v>
      </c>
      <c r="L258" s="32"/>
      <c r="M258" s="32">
        <v>58.8</v>
      </c>
      <c r="N258" s="32">
        <v>29</v>
      </c>
      <c r="O258" s="33">
        <f>SUM(B258:N258)-SUM(B257:N257)</f>
        <v>-115.30000000000007</v>
      </c>
      <c r="P258" s="21" t="s">
        <v>41</v>
      </c>
    </row>
    <row r="259" spans="1:16" ht="27.75" customHeight="1">
      <c r="A259" s="63" t="s">
        <v>162</v>
      </c>
      <c r="B259" s="26"/>
      <c r="C259" s="26">
        <v>151.1</v>
      </c>
      <c r="D259" s="27"/>
      <c r="E259" s="27">
        <v>140.7</v>
      </c>
      <c r="F259" s="27">
        <v>64.5</v>
      </c>
      <c r="G259" s="27">
        <v>28</v>
      </c>
      <c r="H259" s="36">
        <v>74.1</v>
      </c>
      <c r="I259" s="36">
        <v>33.4</v>
      </c>
      <c r="J259" s="37">
        <v>79.3</v>
      </c>
      <c r="K259" s="37">
        <v>36.3</v>
      </c>
      <c r="L259" s="38"/>
      <c r="M259" s="38">
        <v>83.3</v>
      </c>
      <c r="N259" s="38">
        <v>39.5</v>
      </c>
      <c r="O259" s="33"/>
      <c r="P259" s="21"/>
    </row>
    <row r="260" spans="1:16" ht="27.75" customHeight="1">
      <c r="A260" s="63"/>
      <c r="B260" s="35"/>
      <c r="C260" s="35">
        <v>151.1</v>
      </c>
      <c r="D260" s="28"/>
      <c r="E260" s="28">
        <v>126.9</v>
      </c>
      <c r="F260" s="28">
        <v>57.9</v>
      </c>
      <c r="G260" s="28">
        <v>26.2</v>
      </c>
      <c r="H260" s="64">
        <v>65</v>
      </c>
      <c r="I260" s="64">
        <v>31.1</v>
      </c>
      <c r="J260" s="65">
        <v>79.3</v>
      </c>
      <c r="K260" s="65">
        <v>32.3</v>
      </c>
      <c r="L260" s="66"/>
      <c r="M260" s="66">
        <v>77.2</v>
      </c>
      <c r="N260" s="66">
        <v>35.9</v>
      </c>
      <c r="O260" s="33">
        <f>SUM(B260:N260)-SUM(B259:N259)</f>
        <v>-47.29999999999984</v>
      </c>
      <c r="P260" s="21"/>
    </row>
    <row r="261" spans="1:16" ht="27.75" customHeight="1">
      <c r="A261" s="63" t="s">
        <v>165</v>
      </c>
      <c r="B261" s="26"/>
      <c r="C261" s="26">
        <v>162.1</v>
      </c>
      <c r="D261" s="27"/>
      <c r="E261" s="27">
        <v>136</v>
      </c>
      <c r="F261" s="27">
        <v>62.3</v>
      </c>
      <c r="G261" s="27">
        <v>28.8</v>
      </c>
      <c r="H261" s="36">
        <v>67.8</v>
      </c>
      <c r="I261" s="36">
        <v>33</v>
      </c>
      <c r="J261" s="37">
        <v>88.2</v>
      </c>
      <c r="K261" s="37">
        <v>39.2</v>
      </c>
      <c r="L261" s="38"/>
      <c r="M261" s="38">
        <v>86.5</v>
      </c>
      <c r="N261" s="38">
        <v>40</v>
      </c>
      <c r="O261" s="33"/>
      <c r="P261" s="21"/>
    </row>
    <row r="262" spans="1:16" ht="27.75" customHeight="1">
      <c r="A262" s="63"/>
      <c r="B262" s="35"/>
      <c r="C262" s="35">
        <v>157.8</v>
      </c>
      <c r="D262" s="28"/>
      <c r="E262" s="28">
        <v>126.7</v>
      </c>
      <c r="F262" s="28">
        <v>57.9</v>
      </c>
      <c r="G262" s="28">
        <v>27.1</v>
      </c>
      <c r="H262" s="64">
        <v>64.2</v>
      </c>
      <c r="I262" s="64">
        <v>29.8</v>
      </c>
      <c r="J262" s="65">
        <v>88.2</v>
      </c>
      <c r="K262" s="65">
        <v>38.8</v>
      </c>
      <c r="L262" s="66"/>
      <c r="M262" s="66">
        <v>86.5</v>
      </c>
      <c r="N262" s="66">
        <v>40</v>
      </c>
      <c r="O262" s="33">
        <f>SUM(B262:N262)-SUM(B261:N261)</f>
        <v>-26.899999999999977</v>
      </c>
      <c r="P262" s="21"/>
    </row>
    <row r="263" spans="1:16" ht="27.75" customHeight="1">
      <c r="A263" s="63" t="s">
        <v>166</v>
      </c>
      <c r="B263" s="35">
        <v>243.8</v>
      </c>
      <c r="C263" s="35">
        <v>114.5</v>
      </c>
      <c r="D263" s="28"/>
      <c r="E263" s="28">
        <v>135.2</v>
      </c>
      <c r="F263" s="28">
        <v>41.9</v>
      </c>
      <c r="G263" s="28">
        <v>18.7</v>
      </c>
      <c r="H263" s="64">
        <v>50</v>
      </c>
      <c r="I263" s="64">
        <v>22.6</v>
      </c>
      <c r="J263" s="65">
        <v>61.1</v>
      </c>
      <c r="K263" s="65">
        <v>22.7</v>
      </c>
      <c r="L263" s="66">
        <v>128.4</v>
      </c>
      <c r="M263" s="66">
        <v>57.6</v>
      </c>
      <c r="N263" s="66">
        <v>26.9</v>
      </c>
      <c r="O263" s="33"/>
      <c r="P263" s="21"/>
    </row>
    <row r="264" spans="1:16" ht="27.75" customHeight="1">
      <c r="A264" s="63"/>
      <c r="B264" s="35">
        <v>243.8</v>
      </c>
      <c r="C264" s="35">
        <v>105.8</v>
      </c>
      <c r="D264" s="28"/>
      <c r="E264" s="28">
        <v>92</v>
      </c>
      <c r="F264" s="28">
        <v>41.9</v>
      </c>
      <c r="G264" s="28">
        <v>18.7</v>
      </c>
      <c r="H264" s="64">
        <v>50</v>
      </c>
      <c r="I264" s="64">
        <v>22.6</v>
      </c>
      <c r="J264" s="65">
        <v>49.8</v>
      </c>
      <c r="K264" s="65">
        <v>22.4</v>
      </c>
      <c r="L264" s="66">
        <v>126.9</v>
      </c>
      <c r="M264" s="66">
        <v>53.2</v>
      </c>
      <c r="N264" s="66">
        <v>24.1</v>
      </c>
      <c r="O264" s="33">
        <f>SUM(B264:N264)-SUM(B263:N263)</f>
        <v>-72.20000000000005</v>
      </c>
      <c r="P264" s="21"/>
    </row>
    <row r="265" spans="1:16" ht="27.75" customHeight="1">
      <c r="A265" s="63" t="s">
        <v>167</v>
      </c>
      <c r="B265" s="26"/>
      <c r="C265" s="26"/>
      <c r="D265" s="27"/>
      <c r="E265" s="27">
        <v>85.3</v>
      </c>
      <c r="F265" s="27">
        <v>38.9</v>
      </c>
      <c r="G265" s="27">
        <v>18.1</v>
      </c>
      <c r="H265" s="36"/>
      <c r="I265" s="36"/>
      <c r="J265" s="37"/>
      <c r="K265" s="37"/>
      <c r="L265" s="38"/>
      <c r="M265" s="38">
        <v>53.9</v>
      </c>
      <c r="N265" s="38">
        <v>24.6</v>
      </c>
      <c r="O265" s="33"/>
      <c r="P265" s="21"/>
    </row>
    <row r="266" spans="1:16" ht="27.75" customHeight="1">
      <c r="A266" s="63"/>
      <c r="B266" s="35"/>
      <c r="C266" s="35"/>
      <c r="D266" s="28"/>
      <c r="E266" s="28">
        <v>85.3</v>
      </c>
      <c r="F266" s="28">
        <v>38.9</v>
      </c>
      <c r="G266" s="28">
        <v>18.1</v>
      </c>
      <c r="H266" s="64"/>
      <c r="I266" s="64"/>
      <c r="J266" s="65"/>
      <c r="K266" s="65"/>
      <c r="L266" s="66"/>
      <c r="M266" s="66">
        <v>53.9</v>
      </c>
      <c r="N266" s="66">
        <v>24.6</v>
      </c>
      <c r="O266" s="33">
        <f>SUM(B266:N266)-SUM(B265:N265)</f>
        <v>0</v>
      </c>
      <c r="P266" s="21"/>
    </row>
    <row r="267" spans="1:16" ht="27.75" customHeight="1">
      <c r="A267" s="63"/>
      <c r="B267" s="26"/>
      <c r="C267" s="26"/>
      <c r="D267" s="27"/>
      <c r="E267" s="27"/>
      <c r="F267" s="27"/>
      <c r="G267" s="27"/>
      <c r="H267" s="36"/>
      <c r="I267" s="36"/>
      <c r="J267" s="37"/>
      <c r="K267" s="37"/>
      <c r="L267" s="38"/>
      <c r="M267" s="38"/>
      <c r="N267" s="38"/>
      <c r="O267" s="33"/>
      <c r="P267" s="21"/>
    </row>
    <row r="268" spans="1:16" ht="27.75" customHeight="1">
      <c r="A268" s="63"/>
      <c r="B268" s="35"/>
      <c r="C268" s="35"/>
      <c r="D268" s="28"/>
      <c r="E268" s="28"/>
      <c r="F268" s="28"/>
      <c r="G268" s="28"/>
      <c r="H268" s="64"/>
      <c r="I268" s="64"/>
      <c r="J268" s="65"/>
      <c r="K268" s="65"/>
      <c r="L268" s="66"/>
      <c r="M268" s="66"/>
      <c r="N268" s="66"/>
      <c r="O268" s="33"/>
      <c r="P268" s="21"/>
    </row>
    <row r="269" spans="1:16" ht="27.75" customHeight="1">
      <c r="A269" s="63"/>
      <c r="B269" s="26"/>
      <c r="C269" s="26"/>
      <c r="D269" s="27"/>
      <c r="E269" s="27"/>
      <c r="F269" s="27"/>
      <c r="G269" s="27"/>
      <c r="H269" s="36"/>
      <c r="I269" s="36"/>
      <c r="J269" s="37"/>
      <c r="K269" s="37"/>
      <c r="L269" s="38"/>
      <c r="M269" s="38"/>
      <c r="N269" s="38"/>
      <c r="O269" s="33"/>
      <c r="P269" s="21"/>
    </row>
    <row r="270" spans="1:16" ht="27.75" customHeight="1">
      <c r="A270" s="63"/>
      <c r="B270" s="35"/>
      <c r="C270" s="35"/>
      <c r="D270" s="28"/>
      <c r="E270" s="28"/>
      <c r="F270" s="28"/>
      <c r="G270" s="28"/>
      <c r="H270" s="64"/>
      <c r="I270" s="64"/>
      <c r="J270" s="65"/>
      <c r="K270" s="65"/>
      <c r="L270" s="66"/>
      <c r="M270" s="66"/>
      <c r="N270" s="66"/>
      <c r="O270" s="33"/>
      <c r="P270" s="21"/>
    </row>
    <row r="271" spans="1:16" ht="27.75" customHeight="1">
      <c r="A271" s="63"/>
      <c r="B271" s="26"/>
      <c r="C271" s="26"/>
      <c r="D271" s="27"/>
      <c r="E271" s="27"/>
      <c r="F271" s="27"/>
      <c r="G271" s="27"/>
      <c r="H271" s="36"/>
      <c r="I271" s="36"/>
      <c r="J271" s="37"/>
      <c r="K271" s="37"/>
      <c r="L271" s="38"/>
      <c r="M271" s="38"/>
      <c r="N271" s="38"/>
      <c r="O271" s="33"/>
      <c r="P271" s="21"/>
    </row>
    <row r="272" spans="1:16" ht="27.75" customHeight="1">
      <c r="A272" s="63"/>
      <c r="B272" s="35"/>
      <c r="C272" s="35"/>
      <c r="D272" s="28"/>
      <c r="E272" s="28"/>
      <c r="F272" s="28"/>
      <c r="G272" s="28"/>
      <c r="H272" s="64"/>
      <c r="I272" s="64"/>
      <c r="J272" s="65"/>
      <c r="K272" s="65"/>
      <c r="L272" s="66"/>
      <c r="M272" s="66"/>
      <c r="N272" s="66"/>
      <c r="O272" s="33"/>
      <c r="P272" s="21"/>
    </row>
    <row r="273" spans="1:16" ht="27.75" customHeight="1">
      <c r="A273" s="63"/>
      <c r="B273" s="26"/>
      <c r="C273" s="26"/>
      <c r="D273" s="27"/>
      <c r="E273" s="27"/>
      <c r="F273" s="27"/>
      <c r="G273" s="27"/>
      <c r="H273" s="36"/>
      <c r="I273" s="36"/>
      <c r="J273" s="37"/>
      <c r="K273" s="37"/>
      <c r="L273" s="38"/>
      <c r="M273" s="38"/>
      <c r="N273" s="38"/>
      <c r="O273" s="33"/>
      <c r="P273" s="21"/>
    </row>
    <row r="274" spans="1:16" ht="27.75" customHeight="1">
      <c r="A274" s="63"/>
      <c r="B274" s="35"/>
      <c r="C274" s="35"/>
      <c r="D274" s="28"/>
      <c r="E274" s="28"/>
      <c r="F274" s="28"/>
      <c r="G274" s="28"/>
      <c r="H274" s="64"/>
      <c r="I274" s="64"/>
      <c r="J274" s="65"/>
      <c r="K274" s="65"/>
      <c r="L274" s="66"/>
      <c r="M274" s="66"/>
      <c r="N274" s="66"/>
      <c r="O274" s="33"/>
      <c r="P274" s="21"/>
    </row>
    <row r="275" spans="1:16" ht="27.75" customHeight="1">
      <c r="A275" s="63"/>
      <c r="B275" s="26"/>
      <c r="C275" s="26"/>
      <c r="D275" s="27"/>
      <c r="E275" s="27"/>
      <c r="F275" s="27"/>
      <c r="G275" s="27"/>
      <c r="H275" s="36"/>
      <c r="I275" s="36"/>
      <c r="J275" s="37"/>
      <c r="K275" s="37"/>
      <c r="L275" s="38"/>
      <c r="M275" s="38"/>
      <c r="N275" s="38"/>
      <c r="O275" s="33"/>
      <c r="P275" s="21"/>
    </row>
    <row r="276" spans="1:16" ht="27.75" customHeight="1">
      <c r="A276" s="63"/>
      <c r="B276" s="35"/>
      <c r="C276" s="35"/>
      <c r="D276" s="28"/>
      <c r="E276" s="28"/>
      <c r="F276" s="28"/>
      <c r="G276" s="28"/>
      <c r="H276" s="64"/>
      <c r="I276" s="64"/>
      <c r="J276" s="65"/>
      <c r="K276" s="65"/>
      <c r="L276" s="66"/>
      <c r="M276" s="66"/>
      <c r="N276" s="66"/>
      <c r="O276" s="33"/>
      <c r="P276" s="21"/>
    </row>
    <row r="277" spans="1:16" ht="27.75" customHeight="1">
      <c r="A277" s="63"/>
      <c r="B277" s="26"/>
      <c r="C277" s="26"/>
      <c r="D277" s="27"/>
      <c r="E277" s="27"/>
      <c r="F277" s="27"/>
      <c r="G277" s="27"/>
      <c r="H277" s="36"/>
      <c r="I277" s="36"/>
      <c r="J277" s="37"/>
      <c r="K277" s="37"/>
      <c r="L277" s="38"/>
      <c r="M277" s="38"/>
      <c r="N277" s="38"/>
      <c r="O277" s="33"/>
      <c r="P277" s="21"/>
    </row>
    <row r="278" spans="1:16" ht="27.75" customHeight="1">
      <c r="A278" s="63"/>
      <c r="B278" s="35"/>
      <c r="C278" s="35"/>
      <c r="D278" s="28"/>
      <c r="E278" s="28"/>
      <c r="F278" s="28"/>
      <c r="G278" s="28"/>
      <c r="H278" s="64"/>
      <c r="I278" s="64"/>
      <c r="J278" s="65"/>
      <c r="K278" s="65"/>
      <c r="L278" s="66"/>
      <c r="M278" s="66"/>
      <c r="N278" s="66"/>
      <c r="O278" s="33"/>
      <c r="P278" s="21"/>
    </row>
    <row r="279" spans="1:16" ht="27.75" customHeight="1">
      <c r="A279" s="63"/>
      <c r="B279" s="26"/>
      <c r="C279" s="26"/>
      <c r="D279" s="27"/>
      <c r="E279" s="27"/>
      <c r="F279" s="27"/>
      <c r="G279" s="27"/>
      <c r="H279" s="36"/>
      <c r="I279" s="36"/>
      <c r="J279" s="37"/>
      <c r="K279" s="37"/>
      <c r="L279" s="38"/>
      <c r="M279" s="38"/>
      <c r="N279" s="38"/>
      <c r="O279" s="33"/>
      <c r="P279" s="21"/>
    </row>
    <row r="280" spans="1:16" ht="27.75" customHeight="1">
      <c r="A280" s="63"/>
      <c r="B280" s="35"/>
      <c r="C280" s="35"/>
      <c r="D280" s="28"/>
      <c r="E280" s="28"/>
      <c r="F280" s="28"/>
      <c r="G280" s="28"/>
      <c r="H280" s="64"/>
      <c r="I280" s="64"/>
      <c r="J280" s="65"/>
      <c r="K280" s="65"/>
      <c r="L280" s="66"/>
      <c r="M280" s="66"/>
      <c r="N280" s="66"/>
      <c r="O280" s="33"/>
      <c r="P280" s="21"/>
    </row>
    <row r="281" spans="1:16" ht="27.75" customHeight="1">
      <c r="A281" s="63"/>
      <c r="B281" s="26"/>
      <c r="C281" s="26"/>
      <c r="D281" s="27"/>
      <c r="E281" s="27"/>
      <c r="F281" s="27"/>
      <c r="G281" s="27"/>
      <c r="H281" s="36"/>
      <c r="I281" s="36"/>
      <c r="J281" s="37"/>
      <c r="K281" s="37"/>
      <c r="L281" s="38"/>
      <c r="M281" s="38"/>
      <c r="N281" s="38"/>
      <c r="O281" s="33"/>
      <c r="P281" s="21"/>
    </row>
    <row r="282" spans="1:16" ht="27.75" customHeight="1">
      <c r="A282" s="63"/>
      <c r="B282" s="35"/>
      <c r="C282" s="35"/>
      <c r="D282" s="28"/>
      <c r="E282" s="28"/>
      <c r="F282" s="28"/>
      <c r="G282" s="28"/>
      <c r="H282" s="64"/>
      <c r="I282" s="64"/>
      <c r="J282" s="65"/>
      <c r="K282" s="65"/>
      <c r="L282" s="66"/>
      <c r="M282" s="66"/>
      <c r="N282" s="66"/>
      <c r="O282" s="33"/>
      <c r="P282" s="21"/>
    </row>
    <row r="283" spans="1:16" ht="27.75" customHeight="1">
      <c r="A283" s="63"/>
      <c r="B283" s="26"/>
      <c r="C283" s="26"/>
      <c r="D283" s="27"/>
      <c r="E283" s="27"/>
      <c r="F283" s="27"/>
      <c r="G283" s="27"/>
      <c r="H283" s="36"/>
      <c r="I283" s="36"/>
      <c r="J283" s="37"/>
      <c r="K283" s="37"/>
      <c r="L283" s="38"/>
      <c r="M283" s="38"/>
      <c r="N283" s="38"/>
      <c r="O283" s="33"/>
      <c r="P283" s="21"/>
    </row>
    <row r="284" spans="1:16" ht="27.75" customHeight="1">
      <c r="A284" s="63"/>
      <c r="B284" s="35"/>
      <c r="C284" s="35"/>
      <c r="D284" s="28"/>
      <c r="E284" s="28"/>
      <c r="F284" s="28"/>
      <c r="G284" s="28"/>
      <c r="H284" s="64"/>
      <c r="I284" s="64"/>
      <c r="J284" s="65"/>
      <c r="K284" s="65"/>
      <c r="L284" s="66"/>
      <c r="M284" s="66"/>
      <c r="N284" s="66"/>
      <c r="O284" s="33"/>
      <c r="P284" s="21"/>
    </row>
    <row r="285" spans="1:16" ht="27.75" customHeight="1">
      <c r="A285" s="63"/>
      <c r="B285" s="26"/>
      <c r="C285" s="26"/>
      <c r="D285" s="27"/>
      <c r="E285" s="27"/>
      <c r="F285" s="27"/>
      <c r="G285" s="27"/>
      <c r="H285" s="36"/>
      <c r="I285" s="36"/>
      <c r="J285" s="37"/>
      <c r="K285" s="37"/>
      <c r="L285" s="38"/>
      <c r="M285" s="38"/>
      <c r="N285" s="38"/>
      <c r="O285" s="33"/>
      <c r="P285" s="21"/>
    </row>
    <row r="286" spans="1:16" ht="27.75" customHeight="1">
      <c r="A286" s="63"/>
      <c r="B286" s="35"/>
      <c r="C286" s="35"/>
      <c r="D286" s="28"/>
      <c r="E286" s="28"/>
      <c r="F286" s="28"/>
      <c r="G286" s="28"/>
      <c r="H286" s="64"/>
      <c r="I286" s="64"/>
      <c r="J286" s="65"/>
      <c r="K286" s="65"/>
      <c r="L286" s="66"/>
      <c r="M286" s="66"/>
      <c r="N286" s="66"/>
      <c r="O286" s="33"/>
      <c r="P286" s="21"/>
    </row>
    <row r="287" spans="1:16" ht="27.75" customHeight="1">
      <c r="A287" s="63"/>
      <c r="B287" s="26"/>
      <c r="C287" s="26"/>
      <c r="D287" s="27"/>
      <c r="E287" s="27"/>
      <c r="F287" s="27"/>
      <c r="G287" s="27"/>
      <c r="H287" s="36"/>
      <c r="I287" s="36"/>
      <c r="J287" s="37"/>
      <c r="K287" s="37"/>
      <c r="L287" s="38"/>
      <c r="M287" s="38"/>
      <c r="N287" s="38"/>
      <c r="O287" s="33"/>
      <c r="P287" s="21"/>
    </row>
    <row r="288" spans="1:16" ht="27.75" customHeight="1">
      <c r="A288" s="63"/>
      <c r="B288" s="35"/>
      <c r="C288" s="35"/>
      <c r="D288" s="28"/>
      <c r="E288" s="28"/>
      <c r="F288" s="28"/>
      <c r="G288" s="28"/>
      <c r="H288" s="64"/>
      <c r="I288" s="64"/>
      <c r="J288" s="65"/>
      <c r="K288" s="65"/>
      <c r="L288" s="66"/>
      <c r="M288" s="66"/>
      <c r="N288" s="66"/>
      <c r="O288" s="33"/>
      <c r="P288" s="21"/>
    </row>
    <row r="289" spans="1:16" ht="27.75" customHeight="1">
      <c r="A289" s="63"/>
      <c r="B289" s="26"/>
      <c r="C289" s="26"/>
      <c r="D289" s="27"/>
      <c r="E289" s="27"/>
      <c r="F289" s="27"/>
      <c r="G289" s="27"/>
      <c r="H289" s="36"/>
      <c r="I289" s="36"/>
      <c r="J289" s="37"/>
      <c r="K289" s="37"/>
      <c r="L289" s="38"/>
      <c r="M289" s="38"/>
      <c r="N289" s="38"/>
      <c r="O289" s="33"/>
      <c r="P289" s="21"/>
    </row>
    <row r="290" spans="1:16" ht="27.75" customHeight="1">
      <c r="A290" s="63"/>
      <c r="B290" s="35"/>
      <c r="C290" s="35"/>
      <c r="D290" s="28"/>
      <c r="E290" s="28"/>
      <c r="F290" s="28"/>
      <c r="G290" s="28"/>
      <c r="H290" s="64"/>
      <c r="I290" s="64"/>
      <c r="J290" s="65"/>
      <c r="K290" s="65"/>
      <c r="L290" s="66"/>
      <c r="M290" s="66"/>
      <c r="N290" s="66"/>
      <c r="O290" s="33"/>
      <c r="P290" s="21"/>
    </row>
    <row r="291" spans="1:16" ht="27.75" customHeight="1">
      <c r="A291" s="63"/>
      <c r="B291" s="26"/>
      <c r="C291" s="26"/>
      <c r="D291" s="27"/>
      <c r="E291" s="27"/>
      <c r="F291" s="27"/>
      <c r="G291" s="27"/>
      <c r="H291" s="36"/>
      <c r="I291" s="36"/>
      <c r="J291" s="37"/>
      <c r="K291" s="37"/>
      <c r="L291" s="38"/>
      <c r="M291" s="38"/>
      <c r="N291" s="38"/>
      <c r="O291" s="33"/>
      <c r="P291" s="21"/>
    </row>
    <row r="292" spans="1:16" ht="27.75" customHeight="1">
      <c r="A292" s="63"/>
      <c r="B292" s="35"/>
      <c r="C292" s="35"/>
      <c r="D292" s="28"/>
      <c r="E292" s="28"/>
      <c r="F292" s="28"/>
      <c r="G292" s="28"/>
      <c r="H292" s="64"/>
      <c r="I292" s="64"/>
      <c r="J292" s="65"/>
      <c r="K292" s="65"/>
      <c r="L292" s="66"/>
      <c r="M292" s="66"/>
      <c r="N292" s="66"/>
      <c r="O292" s="33"/>
      <c r="P292" s="21"/>
    </row>
    <row r="293" spans="1:16" ht="27.75" customHeight="1">
      <c r="A293" s="63"/>
      <c r="B293" s="26"/>
      <c r="C293" s="26"/>
      <c r="D293" s="27"/>
      <c r="E293" s="27"/>
      <c r="F293" s="27"/>
      <c r="G293" s="27"/>
      <c r="H293" s="36"/>
      <c r="I293" s="36"/>
      <c r="J293" s="37"/>
      <c r="K293" s="37"/>
      <c r="L293" s="38"/>
      <c r="M293" s="38"/>
      <c r="N293" s="38"/>
      <c r="O293" s="33"/>
      <c r="P293" s="21"/>
    </row>
    <row r="294" spans="1:16" ht="27.75" customHeight="1">
      <c r="A294" s="63"/>
      <c r="B294" s="35"/>
      <c r="C294" s="35"/>
      <c r="D294" s="28"/>
      <c r="E294" s="28"/>
      <c r="F294" s="28"/>
      <c r="G294" s="28"/>
      <c r="H294" s="64"/>
      <c r="I294" s="64"/>
      <c r="J294" s="65"/>
      <c r="K294" s="65"/>
      <c r="L294" s="66"/>
      <c r="M294" s="66"/>
      <c r="N294" s="66"/>
      <c r="O294" s="33"/>
      <c r="P294" s="21"/>
    </row>
    <row r="295" spans="1:16" ht="27.75" customHeight="1">
      <c r="A295" s="63"/>
      <c r="B295" s="26"/>
      <c r="C295" s="26"/>
      <c r="D295" s="27"/>
      <c r="E295" s="27"/>
      <c r="F295" s="27"/>
      <c r="G295" s="27"/>
      <c r="H295" s="36"/>
      <c r="I295" s="36"/>
      <c r="J295" s="37"/>
      <c r="K295" s="37"/>
      <c r="L295" s="38"/>
      <c r="M295" s="38"/>
      <c r="N295" s="38"/>
      <c r="O295" s="33"/>
      <c r="P295" s="21"/>
    </row>
    <row r="296" spans="1:16" ht="27.75" customHeight="1">
      <c r="A296" s="63"/>
      <c r="B296" s="35"/>
      <c r="C296" s="35"/>
      <c r="D296" s="28"/>
      <c r="E296" s="28"/>
      <c r="F296" s="28"/>
      <c r="G296" s="28"/>
      <c r="H296" s="64"/>
      <c r="I296" s="64"/>
      <c r="J296" s="65"/>
      <c r="K296" s="65"/>
      <c r="L296" s="66"/>
      <c r="M296" s="66"/>
      <c r="N296" s="66"/>
      <c r="O296" s="33"/>
      <c r="P296" s="21"/>
    </row>
    <row r="297" spans="1:16" ht="27.75" customHeight="1">
      <c r="A297" s="63"/>
      <c r="B297" s="26"/>
      <c r="C297" s="26"/>
      <c r="D297" s="27"/>
      <c r="E297" s="27"/>
      <c r="F297" s="27"/>
      <c r="G297" s="27"/>
      <c r="H297" s="36"/>
      <c r="I297" s="36"/>
      <c r="J297" s="37"/>
      <c r="K297" s="37"/>
      <c r="L297" s="38"/>
      <c r="M297" s="38"/>
      <c r="N297" s="38"/>
      <c r="O297" s="33"/>
      <c r="P297" s="21"/>
    </row>
    <row r="298" spans="1:16" ht="27.75" customHeight="1">
      <c r="A298" s="63"/>
      <c r="B298" s="35"/>
      <c r="C298" s="35"/>
      <c r="D298" s="28"/>
      <c r="E298" s="28"/>
      <c r="F298" s="28"/>
      <c r="G298" s="28"/>
      <c r="H298" s="64"/>
      <c r="I298" s="64"/>
      <c r="J298" s="65"/>
      <c r="K298" s="65"/>
      <c r="L298" s="66"/>
      <c r="M298" s="66"/>
      <c r="N298" s="66"/>
      <c r="O298" s="33"/>
      <c r="P298" s="21"/>
    </row>
    <row r="299" spans="1:16" ht="27.75" customHeight="1">
      <c r="A299" s="63"/>
      <c r="B299" s="26"/>
      <c r="C299" s="26"/>
      <c r="D299" s="27"/>
      <c r="E299" s="27"/>
      <c r="F299" s="27"/>
      <c r="G299" s="27"/>
      <c r="H299" s="36"/>
      <c r="I299" s="36"/>
      <c r="J299" s="37"/>
      <c r="K299" s="37"/>
      <c r="L299" s="38"/>
      <c r="M299" s="38"/>
      <c r="N299" s="38"/>
      <c r="O299" s="33"/>
      <c r="P299" s="21"/>
    </row>
    <row r="300" spans="1:16" ht="27.75" customHeight="1">
      <c r="A300" s="63"/>
      <c r="B300" s="35"/>
      <c r="C300" s="35"/>
      <c r="D300" s="28"/>
      <c r="E300" s="28"/>
      <c r="F300" s="28"/>
      <c r="G300" s="28"/>
      <c r="H300" s="64"/>
      <c r="I300" s="64"/>
      <c r="J300" s="65"/>
      <c r="K300" s="65"/>
      <c r="L300" s="66"/>
      <c r="M300" s="66"/>
      <c r="N300" s="66"/>
      <c r="O300" s="33"/>
      <c r="P300" s="21"/>
    </row>
    <row r="301" spans="1:16" ht="27.75" customHeight="1">
      <c r="A301" s="63"/>
      <c r="B301" s="26"/>
      <c r="C301" s="26"/>
      <c r="D301" s="27"/>
      <c r="E301" s="27"/>
      <c r="F301" s="27"/>
      <c r="G301" s="27"/>
      <c r="H301" s="36"/>
      <c r="I301" s="36"/>
      <c r="J301" s="37"/>
      <c r="K301" s="37"/>
      <c r="L301" s="38"/>
      <c r="M301" s="38"/>
      <c r="N301" s="38"/>
      <c r="O301" s="33"/>
      <c r="P301" s="21"/>
    </row>
    <row r="302" spans="1:16" ht="27.75" customHeight="1">
      <c r="A302" s="63"/>
      <c r="B302" s="35"/>
      <c r="C302" s="35"/>
      <c r="D302" s="28"/>
      <c r="E302" s="28"/>
      <c r="F302" s="28"/>
      <c r="G302" s="28"/>
      <c r="H302" s="64"/>
      <c r="I302" s="64"/>
      <c r="J302" s="65"/>
      <c r="K302" s="65"/>
      <c r="L302" s="66"/>
      <c r="M302" s="66"/>
      <c r="N302" s="66"/>
      <c r="O302" s="33"/>
      <c r="P302" s="21"/>
    </row>
    <row r="303" spans="1:16" ht="27.75" customHeight="1">
      <c r="A303" s="63"/>
      <c r="B303" s="26"/>
      <c r="C303" s="26"/>
      <c r="D303" s="27"/>
      <c r="E303" s="27"/>
      <c r="F303" s="27"/>
      <c r="G303" s="27"/>
      <c r="H303" s="36"/>
      <c r="I303" s="36"/>
      <c r="J303" s="37"/>
      <c r="K303" s="37"/>
      <c r="L303" s="38"/>
      <c r="M303" s="38"/>
      <c r="N303" s="38"/>
      <c r="O303" s="33"/>
      <c r="P303" s="21"/>
    </row>
    <row r="304" spans="1:16" ht="27.75" customHeight="1">
      <c r="A304" s="63"/>
      <c r="B304" s="35"/>
      <c r="C304" s="35"/>
      <c r="D304" s="28"/>
      <c r="E304" s="28"/>
      <c r="F304" s="28"/>
      <c r="G304" s="28"/>
      <c r="H304" s="64"/>
      <c r="I304" s="64"/>
      <c r="J304" s="65"/>
      <c r="K304" s="65"/>
      <c r="L304" s="66"/>
      <c r="M304" s="66"/>
      <c r="N304" s="66"/>
      <c r="O304" s="33"/>
      <c r="P304" s="21"/>
    </row>
  </sheetData>
  <sheetProtection selectLockedCells="1" selectUnlockedCells="1"/>
  <mergeCells count="156">
    <mergeCell ref="A1:N1"/>
    <mergeCell ref="A2:A3"/>
    <mergeCell ref="B2:C2"/>
    <mergeCell ref="D2:G2"/>
    <mergeCell ref="H2:I2"/>
    <mergeCell ref="J2:K2"/>
    <mergeCell ref="M2:N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301:A302"/>
    <mergeCell ref="A303:A304"/>
  </mergeCells>
  <printOptions/>
  <pageMargins left="0" right="0" top="0.16111111111111112" bottom="0.15555555555555556" header="0.5118055555555555" footer="0.5118055555555555"/>
  <pageSetup firstPageNumber="1" useFirstPageNumber="1" horizontalDpi="300" verticalDpi="300" orientation="landscape" scale="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7"/>
  <sheetViews>
    <sheetView showGridLines="0" workbookViewId="0" topLeftCell="A176">
      <selection activeCell="A160" sqref="A160"/>
    </sheetView>
  </sheetViews>
  <sheetFormatPr defaultColWidth="10.3984375" defaultRowHeight="19.5" customHeight="1"/>
  <cols>
    <col min="1" max="1" width="24.8984375" style="1" customWidth="1"/>
    <col min="2" max="14" width="10.19921875" style="1" customWidth="1"/>
    <col min="15" max="15" width="10" style="1" customWidth="1"/>
    <col min="16" max="16" width="7.8984375" style="1" customWidth="1"/>
    <col min="17" max="21" width="7.8984375" style="1" hidden="1" customWidth="1"/>
    <col min="22" max="16384" width="10.19921875" style="1" customWidth="1"/>
  </cols>
  <sheetData>
    <row r="1" spans="1:21" ht="26.25" customHeight="1">
      <c r="A1" s="2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</row>
    <row r="2" spans="1:21" ht="18" customHeight="1">
      <c r="A2" s="5" t="s">
        <v>1</v>
      </c>
      <c r="B2" s="6" t="s">
        <v>2</v>
      </c>
      <c r="C2" s="6"/>
      <c r="D2" s="7" t="s">
        <v>3</v>
      </c>
      <c r="E2" s="7"/>
      <c r="F2" s="7"/>
      <c r="G2" s="7"/>
      <c r="H2" s="69" t="s">
        <v>4</v>
      </c>
      <c r="I2" s="69"/>
      <c r="J2" s="9" t="s">
        <v>5</v>
      </c>
      <c r="K2" s="9"/>
      <c r="L2" s="10"/>
      <c r="M2" s="10" t="s">
        <v>6</v>
      </c>
      <c r="N2" s="10"/>
      <c r="O2" s="70"/>
      <c r="P2" s="71"/>
      <c r="Q2" s="71"/>
      <c r="R2" s="71"/>
      <c r="S2" s="71"/>
      <c r="T2" s="71"/>
      <c r="U2" s="71"/>
    </row>
    <row r="3" spans="1:21" ht="18.75" customHeight="1">
      <c r="A3" s="5"/>
      <c r="B3" s="13" t="s">
        <v>7</v>
      </c>
      <c r="C3" s="13" t="s">
        <v>8</v>
      </c>
      <c r="D3" s="14" t="s">
        <v>7</v>
      </c>
      <c r="E3" s="14" t="s">
        <v>8</v>
      </c>
      <c r="F3" s="14" t="s">
        <v>9</v>
      </c>
      <c r="G3" s="14" t="s">
        <v>10</v>
      </c>
      <c r="H3" s="15" t="s">
        <v>9</v>
      </c>
      <c r="I3" s="15" t="s">
        <v>10</v>
      </c>
      <c r="J3" s="16" t="s">
        <v>9</v>
      </c>
      <c r="K3" s="16" t="s">
        <v>10</v>
      </c>
      <c r="L3" s="17" t="s">
        <v>60</v>
      </c>
      <c r="M3" s="17" t="s">
        <v>9</v>
      </c>
      <c r="N3" s="17" t="s">
        <v>10</v>
      </c>
      <c r="O3" s="70"/>
      <c r="P3" s="71"/>
      <c r="Q3" s="71"/>
      <c r="R3" s="71"/>
      <c r="S3" s="71"/>
      <c r="T3" s="71"/>
      <c r="U3" s="71"/>
    </row>
    <row r="4" spans="1:21" ht="21" customHeight="1">
      <c r="A4" s="72" t="s">
        <v>11</v>
      </c>
      <c r="B4" s="19">
        <v>150</v>
      </c>
      <c r="C4" s="19">
        <v>70</v>
      </c>
      <c r="D4" s="19">
        <v>134</v>
      </c>
      <c r="E4" s="19">
        <v>60</v>
      </c>
      <c r="F4" s="19">
        <v>28</v>
      </c>
      <c r="G4" s="19">
        <v>13</v>
      </c>
      <c r="H4" s="19">
        <v>29</v>
      </c>
      <c r="I4" s="19">
        <v>16</v>
      </c>
      <c r="J4" s="19">
        <v>31</v>
      </c>
      <c r="K4" s="19">
        <v>13</v>
      </c>
      <c r="L4" s="19"/>
      <c r="M4" s="19">
        <v>36</v>
      </c>
      <c r="N4" s="19">
        <v>16</v>
      </c>
      <c r="O4" s="20"/>
      <c r="P4" s="21"/>
      <c r="Q4" s="21"/>
      <c r="R4" s="21"/>
      <c r="S4" s="21"/>
      <c r="T4" s="21"/>
      <c r="U4" s="21"/>
    </row>
    <row r="5" spans="1:21" ht="21" customHeight="1">
      <c r="A5" s="18" t="s">
        <v>12</v>
      </c>
      <c r="B5" s="19">
        <v>166</v>
      </c>
      <c r="C5" s="19">
        <v>78</v>
      </c>
      <c r="D5" s="19">
        <v>148</v>
      </c>
      <c r="E5" s="19">
        <v>66</v>
      </c>
      <c r="F5" s="19">
        <v>31</v>
      </c>
      <c r="G5" s="19">
        <v>16</v>
      </c>
      <c r="H5" s="19">
        <v>35</v>
      </c>
      <c r="I5" s="19">
        <v>19</v>
      </c>
      <c r="J5" s="19">
        <v>34</v>
      </c>
      <c r="K5" s="19">
        <v>16</v>
      </c>
      <c r="L5" s="19"/>
      <c r="M5" s="19">
        <v>39</v>
      </c>
      <c r="N5" s="19">
        <v>19</v>
      </c>
      <c r="O5" s="20"/>
      <c r="P5" s="21"/>
      <c r="Q5" s="21"/>
      <c r="R5" s="21"/>
      <c r="S5" s="21"/>
      <c r="T5" s="21"/>
      <c r="U5" s="21"/>
    </row>
    <row r="6" spans="1:16" ht="27.75" customHeight="1">
      <c r="A6" s="63"/>
      <c r="B6" s="35">
        <v>232.2</v>
      </c>
      <c r="C6" s="35">
        <v>98.7</v>
      </c>
      <c r="D6" s="28">
        <v>199.8</v>
      </c>
      <c r="E6" s="28">
        <v>103.7</v>
      </c>
      <c r="F6" s="28">
        <v>37.2</v>
      </c>
      <c r="G6" s="28">
        <v>15.8</v>
      </c>
      <c r="H6" s="64">
        <v>44.4</v>
      </c>
      <c r="I6" s="64">
        <v>20</v>
      </c>
      <c r="J6" s="65">
        <v>47.3</v>
      </c>
      <c r="K6" s="65">
        <v>18.3</v>
      </c>
      <c r="L6" s="66">
        <v>123.8</v>
      </c>
      <c r="M6" s="66">
        <v>51.3</v>
      </c>
      <c r="N6" s="66">
        <v>22.9</v>
      </c>
      <c r="O6" s="33"/>
      <c r="P6" s="21"/>
    </row>
    <row r="7" spans="1:16" ht="27.75" customHeight="1">
      <c r="A7" s="63"/>
      <c r="B7" s="35">
        <v>225.5</v>
      </c>
      <c r="C7" s="35">
        <v>96.4</v>
      </c>
      <c r="D7" s="28">
        <v>199.8</v>
      </c>
      <c r="E7" s="28">
        <v>86</v>
      </c>
      <c r="F7" s="28">
        <v>37</v>
      </c>
      <c r="G7" s="28">
        <v>15.8</v>
      </c>
      <c r="H7" s="64">
        <v>40.7</v>
      </c>
      <c r="I7" s="64">
        <v>15.7</v>
      </c>
      <c r="J7" s="65">
        <v>45</v>
      </c>
      <c r="K7" s="65">
        <v>17.9</v>
      </c>
      <c r="L7" s="66">
        <v>123.8</v>
      </c>
      <c r="M7" s="66">
        <v>51.3</v>
      </c>
      <c r="N7" s="66">
        <v>22.9</v>
      </c>
      <c r="O7" s="33">
        <f>SUM(B7:N7)-SUM(B6:N6)</f>
        <v>-37.59999999999968</v>
      </c>
      <c r="P7" s="21"/>
    </row>
    <row r="8" spans="1:16" ht="27.75" customHeight="1">
      <c r="A8" s="63"/>
      <c r="B8" s="26"/>
      <c r="C8" s="35">
        <v>142.1</v>
      </c>
      <c r="D8" s="28">
        <v>254</v>
      </c>
      <c r="E8" s="28">
        <v>118.7</v>
      </c>
      <c r="F8" s="28">
        <v>51</v>
      </c>
      <c r="G8" s="28">
        <v>22</v>
      </c>
      <c r="H8" s="64">
        <v>62.2</v>
      </c>
      <c r="I8" s="64">
        <v>27.2</v>
      </c>
      <c r="J8" s="65">
        <v>60.9</v>
      </c>
      <c r="K8" s="65">
        <v>25.7</v>
      </c>
      <c r="L8" s="66">
        <v>131</v>
      </c>
      <c r="M8" s="66">
        <v>65.5</v>
      </c>
      <c r="N8" s="66">
        <v>30.4</v>
      </c>
      <c r="O8" s="33"/>
      <c r="P8" s="21"/>
    </row>
    <row r="9" spans="1:16" ht="27.75" customHeight="1">
      <c r="A9" s="63"/>
      <c r="B9" s="35"/>
      <c r="C9" s="35">
        <v>121.8</v>
      </c>
      <c r="D9" s="28">
        <v>254</v>
      </c>
      <c r="E9" s="28">
        <v>107.3</v>
      </c>
      <c r="F9" s="28">
        <v>49</v>
      </c>
      <c r="G9" s="28">
        <v>21.2</v>
      </c>
      <c r="H9" s="64">
        <v>52.3</v>
      </c>
      <c r="I9" s="64">
        <v>23</v>
      </c>
      <c r="J9" s="65">
        <v>57.2</v>
      </c>
      <c r="K9" s="65">
        <v>22.9</v>
      </c>
      <c r="L9" s="66">
        <v>131</v>
      </c>
      <c r="M9" s="66">
        <v>58</v>
      </c>
      <c r="N9" s="66">
        <v>28.9</v>
      </c>
      <c r="O9" s="33">
        <f>SUM(B9:N9)-SUM(B8:N8)</f>
        <v>-64.10000000000014</v>
      </c>
      <c r="P9" s="21" t="s">
        <v>41</v>
      </c>
    </row>
    <row r="10" spans="1:21" ht="27.75" customHeight="1">
      <c r="A10" s="63"/>
      <c r="B10" s="26"/>
      <c r="C10" s="26">
        <v>102.3</v>
      </c>
      <c r="D10" s="27"/>
      <c r="E10" s="27">
        <v>153</v>
      </c>
      <c r="F10" s="27">
        <v>44</v>
      </c>
      <c r="G10" s="27">
        <v>20.3</v>
      </c>
      <c r="H10" s="36">
        <v>51.7</v>
      </c>
      <c r="I10" s="36">
        <v>24</v>
      </c>
      <c r="J10" s="37"/>
      <c r="K10" s="37">
        <v>20.5</v>
      </c>
      <c r="L10" s="38">
        <v>120.7</v>
      </c>
      <c r="M10" s="38">
        <v>66</v>
      </c>
      <c r="N10" s="38">
        <v>31</v>
      </c>
      <c r="O10" s="33"/>
      <c r="P10" s="21"/>
      <c r="Q10" s="21"/>
      <c r="R10" s="21"/>
      <c r="S10" s="21"/>
      <c r="T10" s="21"/>
      <c r="U10" s="21"/>
    </row>
    <row r="11" spans="1:21" ht="27.75" customHeight="1">
      <c r="A11" s="63"/>
      <c r="B11" s="35"/>
      <c r="C11" s="35">
        <v>102.3</v>
      </c>
      <c r="D11" s="28"/>
      <c r="E11" s="28">
        <v>84</v>
      </c>
      <c r="F11" s="28">
        <v>38</v>
      </c>
      <c r="G11" s="28">
        <v>18</v>
      </c>
      <c r="H11" s="64">
        <v>42</v>
      </c>
      <c r="I11" s="64">
        <v>18.5</v>
      </c>
      <c r="J11" s="65"/>
      <c r="K11" s="65">
        <v>20.5</v>
      </c>
      <c r="L11" s="66">
        <v>120.7</v>
      </c>
      <c r="M11" s="66">
        <v>54.7</v>
      </c>
      <c r="N11" s="66">
        <v>25</v>
      </c>
      <c r="O11" s="33">
        <f>SUM(B11:N11)-SUM(B10:N10)</f>
        <v>-109.80000000000007</v>
      </c>
      <c r="P11" s="21"/>
      <c r="Q11" s="21"/>
      <c r="R11" s="21"/>
      <c r="S11" s="21"/>
      <c r="T11" s="21"/>
      <c r="U11" s="21"/>
    </row>
    <row r="12" spans="1:16" ht="27.75" customHeight="1">
      <c r="A12" s="63"/>
      <c r="B12" s="35">
        <v>264.8</v>
      </c>
      <c r="C12" s="35">
        <v>121.9</v>
      </c>
      <c r="D12" s="28">
        <v>257.2</v>
      </c>
      <c r="E12" s="28">
        <v>121.1</v>
      </c>
      <c r="F12" s="28">
        <v>46.5</v>
      </c>
      <c r="G12" s="28">
        <v>19.9</v>
      </c>
      <c r="H12" s="64">
        <v>61.2</v>
      </c>
      <c r="I12" s="64">
        <v>28</v>
      </c>
      <c r="J12" s="65">
        <v>54.4</v>
      </c>
      <c r="K12" s="65">
        <v>23</v>
      </c>
      <c r="L12" s="66">
        <v>141.6</v>
      </c>
      <c r="M12" s="66">
        <v>60.5</v>
      </c>
      <c r="N12" s="66">
        <v>26.2</v>
      </c>
      <c r="O12" s="33"/>
      <c r="P12" s="21"/>
    </row>
    <row r="13" spans="1:16" ht="27.75" customHeight="1">
      <c r="A13" s="63"/>
      <c r="B13" s="35">
        <v>264.8</v>
      </c>
      <c r="C13" s="35">
        <v>121.9</v>
      </c>
      <c r="D13" s="28">
        <v>257.2</v>
      </c>
      <c r="E13" s="28">
        <v>105</v>
      </c>
      <c r="F13" s="28">
        <v>42.7</v>
      </c>
      <c r="G13" s="28">
        <v>17.1</v>
      </c>
      <c r="H13" s="64">
        <v>52.2</v>
      </c>
      <c r="I13" s="64">
        <v>24.3</v>
      </c>
      <c r="J13" s="65">
        <v>54.4</v>
      </c>
      <c r="K13" s="65">
        <v>22.9</v>
      </c>
      <c r="L13" s="66">
        <v>139</v>
      </c>
      <c r="M13" s="66">
        <v>59</v>
      </c>
      <c r="N13" s="66">
        <v>25.6</v>
      </c>
      <c r="O13" s="33">
        <f>SUM(B13:N13)-SUM(B12:N12)</f>
        <v>-40.200000000000045</v>
      </c>
      <c r="P13" s="21"/>
    </row>
    <row r="14" spans="1:16" ht="27.75" customHeight="1">
      <c r="A14" s="63"/>
      <c r="B14" s="26"/>
      <c r="C14" s="26"/>
      <c r="D14" s="27"/>
      <c r="E14" s="27">
        <v>123</v>
      </c>
      <c r="F14" s="27">
        <v>52.7</v>
      </c>
      <c r="G14" s="28">
        <v>25.2</v>
      </c>
      <c r="H14" s="64">
        <v>66.1</v>
      </c>
      <c r="I14" s="64">
        <v>29.1</v>
      </c>
      <c r="J14" s="65">
        <v>65.7</v>
      </c>
      <c r="K14" s="65">
        <v>29</v>
      </c>
      <c r="L14" s="66"/>
      <c r="M14" s="66">
        <v>64</v>
      </c>
      <c r="N14" s="66">
        <v>29</v>
      </c>
      <c r="O14" s="33"/>
      <c r="P14" s="21"/>
    </row>
    <row r="15" spans="1:16" ht="27.75" customHeight="1">
      <c r="A15" s="63"/>
      <c r="B15" s="35"/>
      <c r="C15" s="35"/>
      <c r="D15" s="28"/>
      <c r="E15" s="28">
        <v>123</v>
      </c>
      <c r="F15" s="28">
        <v>50.4</v>
      </c>
      <c r="G15" s="28">
        <v>23</v>
      </c>
      <c r="H15" s="64">
        <v>61.4</v>
      </c>
      <c r="I15" s="64">
        <v>27.7</v>
      </c>
      <c r="J15" s="65">
        <v>63.5</v>
      </c>
      <c r="K15" s="65">
        <v>29</v>
      </c>
      <c r="L15" s="66"/>
      <c r="M15" s="66">
        <v>62.6</v>
      </c>
      <c r="N15" s="66">
        <v>27.7</v>
      </c>
      <c r="O15" s="33">
        <f>SUM(B15:N15)-SUM(B14:N14)</f>
        <v>-15.5</v>
      </c>
      <c r="P15" s="21"/>
    </row>
    <row r="16" spans="1:16" ht="27.75" customHeight="1">
      <c r="A16" s="63"/>
      <c r="B16" s="26"/>
      <c r="C16" s="35">
        <v>121.6</v>
      </c>
      <c r="D16" s="28"/>
      <c r="E16" s="28"/>
      <c r="F16" s="28">
        <v>40.4</v>
      </c>
      <c r="G16" s="28">
        <v>18</v>
      </c>
      <c r="H16" s="64">
        <v>53.9</v>
      </c>
      <c r="I16" s="64"/>
      <c r="J16" s="65">
        <v>52.3</v>
      </c>
      <c r="K16" s="65">
        <v>23.1</v>
      </c>
      <c r="L16" s="66"/>
      <c r="M16" s="66">
        <v>55.6</v>
      </c>
      <c r="N16" s="66">
        <v>24.1</v>
      </c>
      <c r="O16" s="33"/>
      <c r="P16" s="21"/>
    </row>
    <row r="17" spans="1:16" ht="27.75" customHeight="1">
      <c r="A17" s="63"/>
      <c r="B17" s="35"/>
      <c r="C17" s="35">
        <v>121.6</v>
      </c>
      <c r="D17" s="28"/>
      <c r="E17" s="28"/>
      <c r="F17" s="28">
        <v>40.4</v>
      </c>
      <c r="G17" s="28">
        <v>18</v>
      </c>
      <c r="H17" s="64">
        <v>53.9</v>
      </c>
      <c r="I17" s="64"/>
      <c r="J17" s="65">
        <v>52.3</v>
      </c>
      <c r="K17" s="65">
        <v>23.1</v>
      </c>
      <c r="L17" s="66"/>
      <c r="M17" s="66">
        <v>55.6</v>
      </c>
      <c r="N17" s="66">
        <v>24.1</v>
      </c>
      <c r="O17" s="33">
        <f>SUM(B17:N17)-SUM(B16:N16)</f>
        <v>0</v>
      </c>
      <c r="P17" s="21"/>
    </row>
    <row r="18" spans="1:16" ht="27.75" customHeight="1">
      <c r="A18" s="63"/>
      <c r="B18" s="26"/>
      <c r="C18" s="35">
        <v>99.7</v>
      </c>
      <c r="D18" s="28">
        <v>189.8</v>
      </c>
      <c r="E18" s="28">
        <v>86.6</v>
      </c>
      <c r="F18" s="28">
        <v>34.5</v>
      </c>
      <c r="G18" s="28">
        <v>15.6</v>
      </c>
      <c r="H18" s="64">
        <v>41.3</v>
      </c>
      <c r="I18" s="64">
        <v>18.9</v>
      </c>
      <c r="J18" s="65">
        <v>46.2</v>
      </c>
      <c r="K18" s="65">
        <v>20.3</v>
      </c>
      <c r="L18" s="66"/>
      <c r="M18" s="66">
        <v>50.2</v>
      </c>
      <c r="N18" s="66">
        <v>22.3</v>
      </c>
      <c r="O18" s="33"/>
      <c r="P18" s="21"/>
    </row>
    <row r="19" spans="1:16" ht="27.75" customHeight="1">
      <c r="A19" s="63"/>
      <c r="B19" s="35"/>
      <c r="C19" s="35">
        <v>99.7</v>
      </c>
      <c r="D19" s="28">
        <v>189.8</v>
      </c>
      <c r="E19" s="28">
        <v>78.5</v>
      </c>
      <c r="F19" s="28">
        <v>34</v>
      </c>
      <c r="G19" s="28">
        <v>14.3</v>
      </c>
      <c r="H19" s="64">
        <v>36.3</v>
      </c>
      <c r="I19" s="64">
        <v>16.5</v>
      </c>
      <c r="J19" s="65">
        <v>39.9</v>
      </c>
      <c r="K19" s="65">
        <v>17.6</v>
      </c>
      <c r="L19" s="66"/>
      <c r="M19" s="66">
        <v>41</v>
      </c>
      <c r="N19" s="66">
        <v>18.4</v>
      </c>
      <c r="O19" s="33">
        <f>SUM(B19:N19)-SUM(B18:N18)</f>
        <v>-39.39999999999998</v>
      </c>
      <c r="P19" s="21"/>
    </row>
    <row r="20" spans="1:21" ht="27.75" customHeight="1">
      <c r="A20" s="63"/>
      <c r="B20" s="26">
        <v>230.3</v>
      </c>
      <c r="C20" s="26">
        <v>104.4</v>
      </c>
      <c r="D20" s="27"/>
      <c r="E20" s="27"/>
      <c r="F20" s="27"/>
      <c r="G20" s="27"/>
      <c r="H20" s="36"/>
      <c r="I20" s="36"/>
      <c r="J20" s="37">
        <v>55.3</v>
      </c>
      <c r="K20" s="37">
        <v>22.9</v>
      </c>
      <c r="L20" s="38"/>
      <c r="M20" s="38"/>
      <c r="N20" s="38"/>
      <c r="O20" s="33"/>
      <c r="P20" s="21"/>
      <c r="Q20" s="21"/>
      <c r="R20" s="21"/>
      <c r="S20" s="21"/>
      <c r="T20" s="21"/>
      <c r="U20" s="21"/>
    </row>
    <row r="21" spans="1:21" ht="27.75" customHeight="1">
      <c r="A21" s="63"/>
      <c r="B21" s="35">
        <v>230.3</v>
      </c>
      <c r="C21" s="35">
        <v>104.4</v>
      </c>
      <c r="D21" s="28"/>
      <c r="E21" s="28"/>
      <c r="F21" s="28"/>
      <c r="G21" s="28"/>
      <c r="H21" s="64"/>
      <c r="I21" s="64"/>
      <c r="J21" s="65">
        <v>55.3</v>
      </c>
      <c r="K21" s="65">
        <v>21.6</v>
      </c>
      <c r="L21" s="66"/>
      <c r="M21" s="66"/>
      <c r="N21" s="66"/>
      <c r="O21" s="33">
        <f>SUM(B21:N21)-SUM(B20:N20)</f>
        <v>-1.2999999999999545</v>
      </c>
      <c r="P21" s="21"/>
      <c r="Q21" s="21"/>
      <c r="R21" s="21"/>
      <c r="S21" s="21"/>
      <c r="T21" s="21"/>
      <c r="U21" s="21"/>
    </row>
    <row r="22" spans="1:16" ht="27.75" customHeight="1">
      <c r="A22" s="63"/>
      <c r="B22" s="26"/>
      <c r="C22" s="26"/>
      <c r="D22" s="27"/>
      <c r="E22" s="27">
        <v>110.3</v>
      </c>
      <c r="F22" s="27">
        <v>85.7</v>
      </c>
      <c r="G22" s="27">
        <v>38.5</v>
      </c>
      <c r="H22" s="36">
        <v>99.4</v>
      </c>
      <c r="I22" s="36">
        <v>39.7</v>
      </c>
      <c r="J22" s="37">
        <v>94.2</v>
      </c>
      <c r="K22" s="37">
        <v>40.6</v>
      </c>
      <c r="L22" s="38">
        <v>145.5</v>
      </c>
      <c r="M22" s="38">
        <v>109.3</v>
      </c>
      <c r="N22" s="38">
        <v>48.1</v>
      </c>
      <c r="O22" s="33"/>
      <c r="P22" s="21"/>
    </row>
    <row r="23" spans="1:16" ht="27.75" customHeight="1">
      <c r="A23" s="63"/>
      <c r="B23" s="35"/>
      <c r="C23" s="35"/>
      <c r="D23" s="28"/>
      <c r="E23" s="28">
        <v>104.9</v>
      </c>
      <c r="F23" s="28">
        <v>46</v>
      </c>
      <c r="G23" s="29">
        <v>19.6</v>
      </c>
      <c r="H23" s="30">
        <v>53.6</v>
      </c>
      <c r="I23" s="30">
        <v>22.2</v>
      </c>
      <c r="J23" s="31">
        <v>59</v>
      </c>
      <c r="K23" s="31">
        <v>22.7</v>
      </c>
      <c r="L23" s="66">
        <v>133</v>
      </c>
      <c r="M23" s="32">
        <v>61</v>
      </c>
      <c r="N23" s="32">
        <v>25</v>
      </c>
      <c r="O23" s="33">
        <f>SUM(B23:N23)-SUM(B22:N22)</f>
        <v>-264.29999999999995</v>
      </c>
      <c r="P23" s="21"/>
    </row>
    <row r="24" spans="1:21" ht="27.75" customHeight="1">
      <c r="A24" s="63"/>
      <c r="B24" s="26"/>
      <c r="C24" s="26"/>
      <c r="D24" s="27"/>
      <c r="E24" s="27"/>
      <c r="F24" s="27"/>
      <c r="G24" s="27"/>
      <c r="H24" s="36"/>
      <c r="I24" s="36"/>
      <c r="J24" s="37"/>
      <c r="K24" s="37"/>
      <c r="L24" s="38"/>
      <c r="M24" s="38"/>
      <c r="N24" s="38"/>
      <c r="O24" s="33"/>
      <c r="P24" s="21"/>
      <c r="Q24" s="21"/>
      <c r="R24" s="21"/>
      <c r="S24" s="21"/>
      <c r="T24" s="21"/>
      <c r="U24" s="21"/>
    </row>
    <row r="25" spans="1:21" ht="27.75" customHeight="1">
      <c r="A25" s="63"/>
      <c r="B25" s="35"/>
      <c r="C25" s="35"/>
      <c r="D25" s="28"/>
      <c r="E25" s="28"/>
      <c r="F25" s="28"/>
      <c r="G25" s="28"/>
      <c r="H25" s="64"/>
      <c r="I25" s="64"/>
      <c r="J25" s="65"/>
      <c r="K25" s="65"/>
      <c r="L25" s="66"/>
      <c r="M25" s="66"/>
      <c r="N25" s="66"/>
      <c r="O25" s="33">
        <f>SUM(B25:N25)-SUM(B24:N24)</f>
        <v>0</v>
      </c>
      <c r="P25" s="21"/>
      <c r="Q25" s="21"/>
      <c r="R25" s="21"/>
      <c r="S25" s="21"/>
      <c r="T25" s="21"/>
      <c r="U25" s="21"/>
    </row>
    <row r="26" spans="1:21" ht="27.75" customHeight="1">
      <c r="A26" s="63"/>
      <c r="B26" s="26"/>
      <c r="C26" s="26"/>
      <c r="D26" s="27"/>
      <c r="E26" s="27"/>
      <c r="F26" s="27"/>
      <c r="G26" s="27"/>
      <c r="H26" s="36"/>
      <c r="I26" s="36"/>
      <c r="J26" s="37"/>
      <c r="K26" s="37"/>
      <c r="L26" s="38"/>
      <c r="M26" s="38"/>
      <c r="N26" s="38"/>
      <c r="O26" s="33"/>
      <c r="P26" s="21"/>
      <c r="Q26" s="21"/>
      <c r="R26" s="21"/>
      <c r="S26" s="21"/>
      <c r="T26" s="21"/>
      <c r="U26" s="21"/>
    </row>
    <row r="27" spans="1:21" ht="27.75" customHeight="1">
      <c r="A27" s="63"/>
      <c r="B27" s="35"/>
      <c r="C27" s="35"/>
      <c r="D27" s="28"/>
      <c r="E27" s="28"/>
      <c r="F27" s="28"/>
      <c r="G27" s="28"/>
      <c r="H27" s="64"/>
      <c r="I27" s="64"/>
      <c r="J27" s="65"/>
      <c r="K27" s="65"/>
      <c r="L27" s="66"/>
      <c r="M27" s="66"/>
      <c r="N27" s="66"/>
      <c r="O27" s="33">
        <f>SUM(B27:N27)-SUM(B26:N26)</f>
        <v>0</v>
      </c>
      <c r="P27" s="21"/>
      <c r="Q27" s="21"/>
      <c r="R27" s="21"/>
      <c r="S27" s="21"/>
      <c r="T27" s="21"/>
      <c r="U27" s="21"/>
    </row>
    <row r="28" spans="1:21" ht="27.75" customHeight="1">
      <c r="A28" s="63"/>
      <c r="B28" s="26"/>
      <c r="C28" s="26"/>
      <c r="D28" s="27"/>
      <c r="E28" s="27"/>
      <c r="F28" s="27"/>
      <c r="G28" s="27"/>
      <c r="H28" s="36"/>
      <c r="I28" s="36"/>
      <c r="J28" s="37"/>
      <c r="K28" s="37"/>
      <c r="L28" s="38"/>
      <c r="M28" s="38"/>
      <c r="N28" s="38"/>
      <c r="O28" s="33"/>
      <c r="P28" s="21"/>
      <c r="Q28" s="21"/>
      <c r="R28" s="21"/>
      <c r="S28" s="21"/>
      <c r="T28" s="21"/>
      <c r="U28" s="21"/>
    </row>
    <row r="29" spans="1:21" ht="27.75" customHeight="1">
      <c r="A29" s="63"/>
      <c r="B29" s="35"/>
      <c r="C29" s="35"/>
      <c r="D29" s="28"/>
      <c r="E29" s="28"/>
      <c r="F29" s="28"/>
      <c r="G29" s="28"/>
      <c r="H29" s="64"/>
      <c r="I29" s="64"/>
      <c r="J29" s="65"/>
      <c r="K29" s="65"/>
      <c r="L29" s="66"/>
      <c r="M29" s="66"/>
      <c r="N29" s="66"/>
      <c r="O29" s="33">
        <f>SUM(B29:N29)-SUM(B28:N28)</f>
        <v>0</v>
      </c>
      <c r="P29" s="21"/>
      <c r="Q29" s="21"/>
      <c r="R29" s="21"/>
      <c r="S29" s="21"/>
      <c r="T29" s="21"/>
      <c r="U29" s="21"/>
    </row>
    <row r="30" spans="1:21" ht="27.75" customHeight="1">
      <c r="A30" s="63"/>
      <c r="B30" s="26"/>
      <c r="C30" s="26"/>
      <c r="D30" s="27"/>
      <c r="E30" s="27"/>
      <c r="F30" s="27"/>
      <c r="G30" s="27"/>
      <c r="H30" s="36"/>
      <c r="I30" s="36"/>
      <c r="J30" s="37"/>
      <c r="K30" s="37"/>
      <c r="L30" s="38"/>
      <c r="M30" s="38"/>
      <c r="N30" s="38"/>
      <c r="O30" s="33"/>
      <c r="P30" s="21"/>
      <c r="Q30" s="21"/>
      <c r="R30" s="21"/>
      <c r="S30" s="21"/>
      <c r="T30" s="21"/>
      <c r="U30" s="21"/>
    </row>
    <row r="31" spans="1:21" ht="27.75" customHeight="1">
      <c r="A31" s="63"/>
      <c r="B31" s="35"/>
      <c r="C31" s="35"/>
      <c r="D31" s="28"/>
      <c r="E31" s="28"/>
      <c r="F31" s="28"/>
      <c r="G31" s="28"/>
      <c r="H31" s="64"/>
      <c r="I31" s="64"/>
      <c r="J31" s="65"/>
      <c r="K31" s="65"/>
      <c r="L31" s="66"/>
      <c r="M31" s="66"/>
      <c r="N31" s="66"/>
      <c r="O31" s="33">
        <f>SUM(B31:N31)-SUM(B30:N30)</f>
        <v>0</v>
      </c>
      <c r="P31" s="21"/>
      <c r="Q31" s="21"/>
      <c r="R31" s="21"/>
      <c r="S31" s="21"/>
      <c r="T31" s="21"/>
      <c r="U31" s="21"/>
    </row>
    <row r="32" spans="1:21" ht="27.75" customHeight="1">
      <c r="A32" s="63"/>
      <c r="B32" s="26"/>
      <c r="C32" s="26">
        <v>105.4</v>
      </c>
      <c r="D32" s="27"/>
      <c r="E32" s="27">
        <v>134.9</v>
      </c>
      <c r="F32" s="27">
        <v>38.7</v>
      </c>
      <c r="G32" s="27">
        <v>17.7</v>
      </c>
      <c r="H32" s="36">
        <v>44.3</v>
      </c>
      <c r="I32" s="36">
        <v>19.8</v>
      </c>
      <c r="J32" s="37">
        <v>53.9</v>
      </c>
      <c r="K32" s="37">
        <v>21.5</v>
      </c>
      <c r="L32" s="38"/>
      <c r="M32" s="38">
        <v>59.2</v>
      </c>
      <c r="N32" s="38">
        <v>27.3</v>
      </c>
      <c r="O32" s="33"/>
      <c r="P32" s="21"/>
      <c r="Q32" s="21"/>
      <c r="R32" s="21"/>
      <c r="S32" s="21"/>
      <c r="T32" s="21"/>
      <c r="U32" s="21"/>
    </row>
    <row r="33" spans="1:21" ht="27.75" customHeight="1">
      <c r="A33" s="63"/>
      <c r="B33" s="35"/>
      <c r="C33" s="35">
        <v>105.4</v>
      </c>
      <c r="D33" s="28"/>
      <c r="E33" s="28">
        <v>134.9</v>
      </c>
      <c r="F33" s="28">
        <v>38.7</v>
      </c>
      <c r="G33" s="28">
        <v>17.7</v>
      </c>
      <c r="H33" s="64">
        <v>44.3</v>
      </c>
      <c r="I33" s="64">
        <v>19.8</v>
      </c>
      <c r="J33" s="65">
        <v>53.9</v>
      </c>
      <c r="K33" s="65">
        <v>21.5</v>
      </c>
      <c r="L33" s="66"/>
      <c r="M33" s="66">
        <v>59.2</v>
      </c>
      <c r="N33" s="66">
        <v>27.3</v>
      </c>
      <c r="O33" s="33">
        <f>SUM(B33:N33)-SUM(B32:N32)</f>
        <v>0</v>
      </c>
      <c r="P33" s="21"/>
      <c r="Q33" s="21"/>
      <c r="R33" s="21"/>
      <c r="S33" s="21"/>
      <c r="T33" s="21"/>
      <c r="U33" s="21"/>
    </row>
    <row r="34" spans="1:21" ht="27.75" customHeight="1">
      <c r="A34" s="63"/>
      <c r="B34" s="26"/>
      <c r="C34" s="26"/>
      <c r="D34" s="27"/>
      <c r="E34" s="27"/>
      <c r="F34" s="27">
        <v>53.4</v>
      </c>
      <c r="G34" s="27"/>
      <c r="H34" s="36"/>
      <c r="I34" s="36"/>
      <c r="J34" s="37"/>
      <c r="K34" s="37"/>
      <c r="L34" s="38"/>
      <c r="M34" s="38"/>
      <c r="N34" s="38"/>
      <c r="O34" s="33"/>
      <c r="P34" s="21"/>
      <c r="Q34" s="21"/>
      <c r="R34" s="21"/>
      <c r="S34" s="21"/>
      <c r="T34" s="21"/>
      <c r="U34" s="21"/>
    </row>
    <row r="35" spans="1:21" ht="27.75" customHeight="1">
      <c r="A35" s="63"/>
      <c r="B35" s="35"/>
      <c r="C35" s="35"/>
      <c r="D35" s="28"/>
      <c r="E35" s="28"/>
      <c r="F35" s="28">
        <v>52.4</v>
      </c>
      <c r="G35" s="28"/>
      <c r="H35" s="64"/>
      <c r="I35" s="64"/>
      <c r="J35" s="65"/>
      <c r="K35" s="65"/>
      <c r="L35" s="66"/>
      <c r="M35" s="66"/>
      <c r="N35" s="66"/>
      <c r="O35" s="33">
        <f>SUM(B35:N35)-SUM(B34:N34)</f>
        <v>-1</v>
      </c>
      <c r="P35" s="21"/>
      <c r="Q35" s="21"/>
      <c r="R35" s="21"/>
      <c r="S35" s="21"/>
      <c r="T35" s="21"/>
      <c r="U35" s="21"/>
    </row>
    <row r="36" spans="1:21" ht="27.75" customHeight="1">
      <c r="A36" s="63"/>
      <c r="B36" s="26"/>
      <c r="C36" s="26">
        <v>143.1</v>
      </c>
      <c r="D36" s="27"/>
      <c r="E36" s="27">
        <v>142</v>
      </c>
      <c r="F36" s="27">
        <v>50.5</v>
      </c>
      <c r="G36" s="27">
        <v>21.2</v>
      </c>
      <c r="H36" s="36">
        <v>69.3</v>
      </c>
      <c r="I36" s="36">
        <v>20.9</v>
      </c>
      <c r="J36" s="37">
        <v>86</v>
      </c>
      <c r="K36" s="37">
        <v>29.4</v>
      </c>
      <c r="L36" s="38"/>
      <c r="M36" s="38">
        <v>80.3</v>
      </c>
      <c r="N36" s="38">
        <v>35.9</v>
      </c>
      <c r="O36" s="33"/>
      <c r="P36" s="21"/>
      <c r="Q36" s="21"/>
      <c r="R36" s="21"/>
      <c r="S36" s="21"/>
      <c r="T36" s="21"/>
      <c r="U36" s="21"/>
    </row>
    <row r="37" spans="1:21" ht="27.75" customHeight="1">
      <c r="A37" s="63"/>
      <c r="B37" s="35"/>
      <c r="C37" s="35">
        <v>143.1</v>
      </c>
      <c r="D37" s="28"/>
      <c r="E37" s="28">
        <v>142</v>
      </c>
      <c r="F37" s="28">
        <v>50.5</v>
      </c>
      <c r="G37" s="28">
        <v>21.2</v>
      </c>
      <c r="H37" s="64">
        <v>69.3</v>
      </c>
      <c r="I37" s="64">
        <v>20.9</v>
      </c>
      <c r="J37" s="65">
        <v>86</v>
      </c>
      <c r="K37" s="65">
        <v>29.4</v>
      </c>
      <c r="L37" s="66"/>
      <c r="M37" s="66">
        <v>80.3</v>
      </c>
      <c r="N37" s="66">
        <v>35.9</v>
      </c>
      <c r="O37" s="33">
        <f>SUM(B37:N37)-SUM(B36:N36)</f>
        <v>0</v>
      </c>
      <c r="P37" s="21"/>
      <c r="Q37" s="21"/>
      <c r="R37" s="21"/>
      <c r="S37" s="21"/>
      <c r="T37" s="21"/>
      <c r="U37" s="21"/>
    </row>
    <row r="38" spans="1:21" ht="27.75" customHeight="1">
      <c r="A38" s="63"/>
      <c r="B38" s="26"/>
      <c r="C38" s="26"/>
      <c r="D38" s="27"/>
      <c r="E38" s="27">
        <v>113.5</v>
      </c>
      <c r="F38" s="27">
        <v>52.3</v>
      </c>
      <c r="G38" s="27">
        <v>23</v>
      </c>
      <c r="H38" s="36">
        <v>62.6</v>
      </c>
      <c r="I38" s="36">
        <v>26.8</v>
      </c>
      <c r="J38" s="37">
        <v>65.2</v>
      </c>
      <c r="K38" s="37">
        <v>26.7</v>
      </c>
      <c r="L38" s="38"/>
      <c r="M38" s="38">
        <v>67.9</v>
      </c>
      <c r="N38" s="38">
        <v>30.5</v>
      </c>
      <c r="O38" s="33"/>
      <c r="P38" s="21"/>
      <c r="Q38" s="21"/>
      <c r="R38" s="21"/>
      <c r="S38" s="21"/>
      <c r="T38" s="21"/>
      <c r="U38" s="21"/>
    </row>
    <row r="39" spans="1:21" ht="27.75" customHeight="1">
      <c r="A39" s="63"/>
      <c r="B39" s="35"/>
      <c r="C39" s="35"/>
      <c r="D39" s="28"/>
      <c r="E39" s="28">
        <v>113.5</v>
      </c>
      <c r="F39" s="28">
        <v>51.1</v>
      </c>
      <c r="G39" s="28">
        <v>21.2</v>
      </c>
      <c r="H39" s="64">
        <v>62.6</v>
      </c>
      <c r="I39" s="64">
        <v>26.9</v>
      </c>
      <c r="J39" s="65">
        <v>65.2</v>
      </c>
      <c r="K39" s="65">
        <v>26.7</v>
      </c>
      <c r="L39" s="66"/>
      <c r="M39" s="66">
        <v>67.9</v>
      </c>
      <c r="N39" s="66">
        <v>30.5</v>
      </c>
      <c r="O39" s="33">
        <f>SUM(B39:N39)-SUM(B38:N38)</f>
        <v>-2.8999999999999773</v>
      </c>
      <c r="P39" s="21"/>
      <c r="Q39" s="21"/>
      <c r="R39" s="21"/>
      <c r="S39" s="21"/>
      <c r="T39" s="21"/>
      <c r="U39" s="21"/>
    </row>
    <row r="40" spans="1:21" ht="27.75" customHeight="1">
      <c r="A40" s="63"/>
      <c r="B40" s="26"/>
      <c r="C40" s="26">
        <v>153.2</v>
      </c>
      <c r="D40" s="27"/>
      <c r="E40" s="27">
        <v>159.8</v>
      </c>
      <c r="F40" s="27">
        <v>60.6</v>
      </c>
      <c r="G40" s="27">
        <v>28.3</v>
      </c>
      <c r="H40" s="36">
        <v>77.4</v>
      </c>
      <c r="I40" s="36">
        <v>33.8</v>
      </c>
      <c r="J40" s="37"/>
      <c r="K40" s="37">
        <v>35.5</v>
      </c>
      <c r="L40" s="38"/>
      <c r="M40" s="38">
        <v>75.9</v>
      </c>
      <c r="N40" s="38">
        <v>31</v>
      </c>
      <c r="O40" s="33"/>
      <c r="P40" s="21"/>
      <c r="Q40" s="21"/>
      <c r="R40" s="21"/>
      <c r="S40" s="21"/>
      <c r="T40" s="21"/>
      <c r="U40" s="21"/>
    </row>
    <row r="41" spans="1:21" ht="27.75" customHeight="1">
      <c r="A41" s="63"/>
      <c r="B41" s="35"/>
      <c r="C41" s="35">
        <v>153.2</v>
      </c>
      <c r="D41" s="28"/>
      <c r="E41" s="28">
        <v>159.8</v>
      </c>
      <c r="F41" s="28">
        <v>57.5</v>
      </c>
      <c r="G41" s="28">
        <v>28.3</v>
      </c>
      <c r="H41" s="64">
        <v>55.6</v>
      </c>
      <c r="I41" s="64">
        <v>30.6</v>
      </c>
      <c r="J41" s="65"/>
      <c r="K41" s="65">
        <v>34.1</v>
      </c>
      <c r="L41" s="66"/>
      <c r="M41" s="66">
        <v>75.9</v>
      </c>
      <c r="N41" s="66">
        <v>31</v>
      </c>
      <c r="O41" s="33">
        <f>SUM(B41:N41)-SUM(B40:N40)</f>
        <v>-29.5</v>
      </c>
      <c r="P41" s="21"/>
      <c r="Q41" s="21"/>
      <c r="R41" s="21"/>
      <c r="S41" s="21"/>
      <c r="T41" s="21"/>
      <c r="U41" s="21"/>
    </row>
    <row r="42" spans="1:21" ht="27.75" customHeight="1">
      <c r="A42" s="63"/>
      <c r="B42" s="26"/>
      <c r="C42" s="26">
        <v>91.6</v>
      </c>
      <c r="D42" s="27">
        <v>191.6</v>
      </c>
      <c r="E42" s="27">
        <v>81.5</v>
      </c>
      <c r="F42" s="27">
        <v>36.9</v>
      </c>
      <c r="G42" s="27">
        <v>16.3</v>
      </c>
      <c r="H42" s="36">
        <v>43.1</v>
      </c>
      <c r="I42" s="36">
        <v>18.6</v>
      </c>
      <c r="J42" s="37">
        <v>41.2</v>
      </c>
      <c r="K42" s="37">
        <v>17.9</v>
      </c>
      <c r="L42" s="38"/>
      <c r="M42" s="38">
        <v>49.2</v>
      </c>
      <c r="N42" s="38">
        <v>21.9</v>
      </c>
      <c r="O42" s="33"/>
      <c r="P42" s="21"/>
      <c r="Q42" s="21"/>
      <c r="R42" s="21"/>
      <c r="S42" s="21"/>
      <c r="T42" s="21"/>
      <c r="U42" s="21"/>
    </row>
    <row r="43" spans="1:21" ht="27.75" customHeight="1">
      <c r="A43" s="63"/>
      <c r="B43" s="35"/>
      <c r="C43" s="35">
        <v>91.6</v>
      </c>
      <c r="D43" s="28">
        <v>191.6</v>
      </c>
      <c r="E43" s="28">
        <v>81.5</v>
      </c>
      <c r="F43" s="28">
        <v>35.1</v>
      </c>
      <c r="G43" s="28">
        <v>14.8</v>
      </c>
      <c r="H43" s="64">
        <v>43.1</v>
      </c>
      <c r="I43" s="64">
        <v>18.6</v>
      </c>
      <c r="J43" s="65">
        <v>41.2</v>
      </c>
      <c r="K43" s="65">
        <v>17.9</v>
      </c>
      <c r="L43" s="66"/>
      <c r="M43" s="66">
        <v>48.9</v>
      </c>
      <c r="N43" s="66">
        <v>21.1</v>
      </c>
      <c r="O43" s="33">
        <f>SUM(B43:N43)-SUM(B42:N42)</f>
        <v>-4.399999999999977</v>
      </c>
      <c r="P43" s="21"/>
      <c r="Q43" s="21"/>
      <c r="R43" s="21"/>
      <c r="S43" s="21"/>
      <c r="T43" s="21"/>
      <c r="U43" s="21"/>
    </row>
    <row r="44" spans="1:21" ht="27.75" customHeight="1">
      <c r="A44" s="63"/>
      <c r="B44" s="26"/>
      <c r="C44" s="26">
        <v>137</v>
      </c>
      <c r="D44" s="27"/>
      <c r="E44" s="27">
        <v>140.8</v>
      </c>
      <c r="F44" s="27">
        <v>61.3</v>
      </c>
      <c r="G44" s="27">
        <v>29</v>
      </c>
      <c r="H44" s="36">
        <v>80.8</v>
      </c>
      <c r="I44" s="36">
        <v>36</v>
      </c>
      <c r="J44" s="37"/>
      <c r="K44" s="37">
        <v>33.5</v>
      </c>
      <c r="L44" s="38"/>
      <c r="M44" s="38">
        <v>82.6</v>
      </c>
      <c r="N44" s="38">
        <v>42.2</v>
      </c>
      <c r="O44" s="33"/>
      <c r="P44" s="21"/>
      <c r="Q44" s="21"/>
      <c r="R44" s="21"/>
      <c r="S44" s="21"/>
      <c r="T44" s="21"/>
      <c r="U44" s="21"/>
    </row>
    <row r="45" spans="1:21" ht="27.75" customHeight="1">
      <c r="A45" s="63"/>
      <c r="B45" s="35"/>
      <c r="C45" s="35">
        <v>137</v>
      </c>
      <c r="D45" s="28"/>
      <c r="E45" s="28">
        <v>140.8</v>
      </c>
      <c r="F45" s="28">
        <v>56</v>
      </c>
      <c r="G45" s="28">
        <v>29</v>
      </c>
      <c r="H45" s="64">
        <v>58.2</v>
      </c>
      <c r="I45" s="64">
        <v>26.5</v>
      </c>
      <c r="J45" s="65"/>
      <c r="K45" s="65">
        <v>28.3</v>
      </c>
      <c r="L45" s="66"/>
      <c r="M45" s="66">
        <v>82.6</v>
      </c>
      <c r="N45" s="66">
        <v>42.2</v>
      </c>
      <c r="O45" s="33">
        <f>SUM(B45:N45)-SUM(B44:N44)</f>
        <v>-42.600000000000136</v>
      </c>
      <c r="P45" s="21"/>
      <c r="Q45" s="21"/>
      <c r="R45" s="21"/>
      <c r="S45" s="21"/>
      <c r="T45" s="21"/>
      <c r="U45" s="21"/>
    </row>
    <row r="46" spans="1:21" ht="27.75" customHeight="1">
      <c r="A46" s="63"/>
      <c r="B46" s="26">
        <v>251.1</v>
      </c>
      <c r="C46" s="26">
        <v>104.5</v>
      </c>
      <c r="D46" s="27">
        <v>246.9</v>
      </c>
      <c r="E46" s="27">
        <v>106.9</v>
      </c>
      <c r="F46" s="27">
        <v>46.6</v>
      </c>
      <c r="G46" s="27">
        <v>20.7</v>
      </c>
      <c r="H46" s="36">
        <v>49.7</v>
      </c>
      <c r="I46" s="36">
        <v>21.1</v>
      </c>
      <c r="J46" s="37">
        <v>57</v>
      </c>
      <c r="K46" s="37">
        <v>23.6</v>
      </c>
      <c r="L46" s="38"/>
      <c r="M46" s="38">
        <v>57</v>
      </c>
      <c r="N46" s="38">
        <v>25.4</v>
      </c>
      <c r="O46" s="33"/>
      <c r="P46" s="21"/>
      <c r="Q46" s="21"/>
      <c r="R46" s="21"/>
      <c r="S46" s="21"/>
      <c r="T46" s="21"/>
      <c r="U46" s="21"/>
    </row>
    <row r="47" spans="1:21" ht="27.75" customHeight="1">
      <c r="A47" s="63"/>
      <c r="B47" s="35">
        <v>251.1</v>
      </c>
      <c r="C47" s="35">
        <v>104.5</v>
      </c>
      <c r="D47" s="28">
        <v>220</v>
      </c>
      <c r="E47" s="28">
        <v>98.7</v>
      </c>
      <c r="F47" s="28">
        <v>43.7</v>
      </c>
      <c r="G47" s="28">
        <v>19.8</v>
      </c>
      <c r="H47" s="64">
        <v>45.5</v>
      </c>
      <c r="I47" s="64">
        <v>19.7</v>
      </c>
      <c r="J47" s="65">
        <v>54.9</v>
      </c>
      <c r="K47" s="65">
        <v>22.4</v>
      </c>
      <c r="L47" s="66"/>
      <c r="M47" s="66">
        <v>51.4</v>
      </c>
      <c r="N47" s="66">
        <v>24.1</v>
      </c>
      <c r="O47" s="33">
        <f>SUM(B47:N47)-SUM(B46:N46)</f>
        <v>-54.700000000000045</v>
      </c>
      <c r="P47" s="21"/>
      <c r="Q47" s="21"/>
      <c r="R47" s="21"/>
      <c r="S47" s="21"/>
      <c r="T47" s="21"/>
      <c r="U47" s="21"/>
    </row>
    <row r="48" spans="1:21" ht="27.75" customHeight="1">
      <c r="A48" s="63"/>
      <c r="B48" s="26"/>
      <c r="C48" s="26">
        <v>97.8</v>
      </c>
      <c r="D48" s="27"/>
      <c r="E48" s="27">
        <v>90.5</v>
      </c>
      <c r="F48" s="27">
        <v>37.8</v>
      </c>
      <c r="G48" s="27"/>
      <c r="H48" s="36">
        <v>46.1</v>
      </c>
      <c r="I48" s="36">
        <v>18.3</v>
      </c>
      <c r="J48" s="37">
        <v>51.1</v>
      </c>
      <c r="K48" s="37"/>
      <c r="L48" s="38"/>
      <c r="M48" s="38">
        <v>50</v>
      </c>
      <c r="N48" s="38"/>
      <c r="O48" s="33"/>
      <c r="P48" s="21"/>
      <c r="Q48" s="21"/>
      <c r="R48" s="21"/>
      <c r="S48" s="21"/>
      <c r="T48" s="21"/>
      <c r="U48" s="21"/>
    </row>
    <row r="49" spans="1:21" ht="27.75" customHeight="1">
      <c r="A49" s="63"/>
      <c r="B49" s="35"/>
      <c r="C49" s="35">
        <v>97.8</v>
      </c>
      <c r="D49" s="28"/>
      <c r="E49" s="28">
        <v>90.5</v>
      </c>
      <c r="F49" s="28">
        <v>37.8</v>
      </c>
      <c r="G49" s="28"/>
      <c r="H49" s="64">
        <v>39.4</v>
      </c>
      <c r="I49" s="64">
        <v>18.3</v>
      </c>
      <c r="J49" s="65">
        <v>51.1</v>
      </c>
      <c r="K49" s="65"/>
      <c r="L49" s="66"/>
      <c r="M49" s="66">
        <v>50</v>
      </c>
      <c r="N49" s="66"/>
      <c r="O49" s="33">
        <f>SUM(B49:N49)-SUM(B48:N48)</f>
        <v>-6.699999999999989</v>
      </c>
      <c r="P49" s="21"/>
      <c r="Q49" s="21"/>
      <c r="R49" s="21"/>
      <c r="S49" s="21"/>
      <c r="T49" s="21"/>
      <c r="U49" s="21"/>
    </row>
    <row r="50" spans="1:21" ht="27.75" customHeight="1">
      <c r="A50" s="63"/>
      <c r="B50" s="26"/>
      <c r="C50" s="26">
        <v>151.1</v>
      </c>
      <c r="D50" s="27">
        <v>281.5</v>
      </c>
      <c r="E50" s="27">
        <v>125.2</v>
      </c>
      <c r="F50" s="27">
        <v>60.9</v>
      </c>
      <c r="G50" s="27">
        <v>29.7</v>
      </c>
      <c r="H50" s="36">
        <v>70.9</v>
      </c>
      <c r="I50" s="36">
        <v>33.3</v>
      </c>
      <c r="J50" s="37">
        <v>84.4</v>
      </c>
      <c r="K50" s="37">
        <v>32.4</v>
      </c>
      <c r="L50" s="38"/>
      <c r="M50" s="38">
        <v>64</v>
      </c>
      <c r="N50" s="38">
        <v>31.4</v>
      </c>
      <c r="O50" s="33"/>
      <c r="P50" s="21"/>
      <c r="Q50" s="21"/>
      <c r="R50" s="21"/>
      <c r="S50" s="21"/>
      <c r="T50" s="21"/>
      <c r="U50" s="21"/>
    </row>
    <row r="51" spans="1:21" ht="27.75" customHeight="1">
      <c r="A51" s="63"/>
      <c r="B51" s="35"/>
      <c r="C51" s="35">
        <v>138.2</v>
      </c>
      <c r="D51" s="28">
        <v>281.5</v>
      </c>
      <c r="E51" s="28">
        <v>125.2</v>
      </c>
      <c r="F51" s="28">
        <v>54</v>
      </c>
      <c r="G51" s="28">
        <v>23.8</v>
      </c>
      <c r="H51" s="64">
        <v>70.9</v>
      </c>
      <c r="I51" s="64">
        <v>33.3</v>
      </c>
      <c r="J51" s="65">
        <v>78</v>
      </c>
      <c r="K51" s="65">
        <v>31.8</v>
      </c>
      <c r="L51" s="66"/>
      <c r="M51" s="66">
        <v>64</v>
      </c>
      <c r="N51" s="66">
        <v>31.4</v>
      </c>
      <c r="O51" s="33">
        <f>SUM(B51:N51)-SUM(B50:N50)</f>
        <v>-32.69999999999993</v>
      </c>
      <c r="P51" s="21"/>
      <c r="Q51" s="21"/>
      <c r="R51" s="21"/>
      <c r="S51" s="21"/>
      <c r="T51" s="21"/>
      <c r="U51" s="21"/>
    </row>
    <row r="52" spans="1:21" ht="27.75" customHeight="1">
      <c r="A52" s="63"/>
      <c r="B52" s="26">
        <v>225.5</v>
      </c>
      <c r="C52" s="26">
        <v>104</v>
      </c>
      <c r="D52" s="27">
        <v>200.3</v>
      </c>
      <c r="E52" s="27">
        <v>90.3</v>
      </c>
      <c r="F52" s="27">
        <v>39.5</v>
      </c>
      <c r="G52" s="27">
        <v>18</v>
      </c>
      <c r="H52" s="36">
        <v>50.3</v>
      </c>
      <c r="I52" s="36">
        <v>23.4</v>
      </c>
      <c r="J52" s="37">
        <v>44.6</v>
      </c>
      <c r="K52" s="37">
        <v>19.2</v>
      </c>
      <c r="L52" s="38"/>
      <c r="M52" s="38">
        <v>53.6</v>
      </c>
      <c r="N52" s="38">
        <v>23.6</v>
      </c>
      <c r="O52" s="33"/>
      <c r="P52" s="21"/>
      <c r="Q52" s="21"/>
      <c r="R52" s="21"/>
      <c r="S52" s="21"/>
      <c r="T52" s="21"/>
      <c r="U52" s="21"/>
    </row>
    <row r="53" spans="1:21" ht="27.75" customHeight="1">
      <c r="A53" s="63"/>
      <c r="B53" s="35">
        <v>225.5</v>
      </c>
      <c r="C53" s="35">
        <v>104</v>
      </c>
      <c r="D53" s="28">
        <v>200.3</v>
      </c>
      <c r="E53" s="28">
        <v>88</v>
      </c>
      <c r="F53" s="28">
        <v>36.6</v>
      </c>
      <c r="G53" s="28">
        <v>16.3</v>
      </c>
      <c r="H53" s="64">
        <v>49.4</v>
      </c>
      <c r="I53" s="64">
        <v>22.6</v>
      </c>
      <c r="J53" s="65">
        <v>44.6</v>
      </c>
      <c r="K53" s="65">
        <v>19.2</v>
      </c>
      <c r="L53" s="66"/>
      <c r="M53" s="66">
        <v>53.6</v>
      </c>
      <c r="N53" s="66">
        <v>23.6</v>
      </c>
      <c r="O53" s="33">
        <f>SUM(B53:N53)-SUM(B52:N52)</f>
        <v>-8.600000000000023</v>
      </c>
      <c r="P53" s="21"/>
      <c r="Q53" s="21"/>
      <c r="R53" s="21"/>
      <c r="S53" s="21"/>
      <c r="T53" s="21"/>
      <c r="U53" s="21"/>
    </row>
    <row r="54" spans="1:21" ht="27.75" customHeight="1">
      <c r="A54" s="63"/>
      <c r="B54" s="26">
        <v>235.6</v>
      </c>
      <c r="C54" s="26">
        <v>123.7</v>
      </c>
      <c r="D54" s="27">
        <v>216.6</v>
      </c>
      <c r="E54" s="27">
        <v>100.2</v>
      </c>
      <c r="F54" s="27">
        <v>45</v>
      </c>
      <c r="G54" s="27">
        <v>20.9</v>
      </c>
      <c r="H54" s="36">
        <v>59.2</v>
      </c>
      <c r="I54" s="36">
        <v>25.6</v>
      </c>
      <c r="J54" s="37">
        <v>60.5</v>
      </c>
      <c r="K54" s="37">
        <v>25.4</v>
      </c>
      <c r="L54" s="38"/>
      <c r="M54" s="38">
        <v>65.7</v>
      </c>
      <c r="N54" s="38">
        <v>28.3</v>
      </c>
      <c r="O54" s="33"/>
      <c r="P54" s="21"/>
      <c r="Q54" s="21"/>
      <c r="R54" s="21"/>
      <c r="S54" s="21"/>
      <c r="T54" s="21"/>
      <c r="U54" s="21"/>
    </row>
    <row r="55" spans="1:21" ht="27.75" customHeight="1">
      <c r="A55" s="63"/>
      <c r="B55" s="35">
        <v>235.6</v>
      </c>
      <c r="C55" s="35">
        <v>123.7</v>
      </c>
      <c r="D55" s="28">
        <v>216.6</v>
      </c>
      <c r="E55" s="28">
        <v>100.2</v>
      </c>
      <c r="F55" s="28">
        <v>45</v>
      </c>
      <c r="G55" s="28">
        <v>18.4</v>
      </c>
      <c r="H55" s="64">
        <v>52.3</v>
      </c>
      <c r="I55" s="64">
        <v>21.8</v>
      </c>
      <c r="J55" s="65">
        <v>57.9</v>
      </c>
      <c r="K55" s="65">
        <v>25.1</v>
      </c>
      <c r="L55" s="66"/>
      <c r="M55" s="66">
        <v>65.7</v>
      </c>
      <c r="N55" s="66">
        <v>28.3</v>
      </c>
      <c r="O55" s="33">
        <f>SUM(B55:N55)-SUM(B54:N54)</f>
        <v>-16.100000000000136</v>
      </c>
      <c r="P55" s="21"/>
      <c r="Q55" s="21"/>
      <c r="R55" s="21"/>
      <c r="S55" s="21"/>
      <c r="T55" s="21"/>
      <c r="U55" s="21"/>
    </row>
    <row r="56" spans="1:21" ht="27.75" customHeight="1">
      <c r="A56" s="63"/>
      <c r="B56" s="26"/>
      <c r="C56" s="26">
        <v>168.5</v>
      </c>
      <c r="D56" s="27"/>
      <c r="E56" s="27">
        <v>142.8</v>
      </c>
      <c r="F56" s="27">
        <v>81.6</v>
      </c>
      <c r="G56" s="27">
        <v>33.3</v>
      </c>
      <c r="H56" s="36">
        <v>81.4</v>
      </c>
      <c r="I56" s="36">
        <v>35</v>
      </c>
      <c r="J56" s="37">
        <v>82.4</v>
      </c>
      <c r="K56" s="37">
        <v>41.9</v>
      </c>
      <c r="L56" s="38"/>
      <c r="M56" s="38">
        <v>91.6</v>
      </c>
      <c r="N56" s="38">
        <v>41.6</v>
      </c>
      <c r="O56" s="33"/>
      <c r="P56" s="21"/>
      <c r="Q56" s="21"/>
      <c r="R56" s="21"/>
      <c r="S56" s="21"/>
      <c r="T56" s="21"/>
      <c r="U56" s="21"/>
    </row>
    <row r="57" spans="1:21" ht="27.75" customHeight="1">
      <c r="A57" s="63"/>
      <c r="B57" s="35"/>
      <c r="C57" s="35">
        <v>168.5</v>
      </c>
      <c r="D57" s="28"/>
      <c r="E57" s="28">
        <v>142.8</v>
      </c>
      <c r="F57" s="28">
        <v>62.2</v>
      </c>
      <c r="G57" s="28">
        <v>28.3</v>
      </c>
      <c r="H57" s="64">
        <v>47.2</v>
      </c>
      <c r="I57" s="64">
        <v>35</v>
      </c>
      <c r="J57" s="65">
        <v>82.4</v>
      </c>
      <c r="K57" s="65">
        <v>34.6</v>
      </c>
      <c r="L57" s="66"/>
      <c r="M57" s="66">
        <v>91.6</v>
      </c>
      <c r="N57" s="66">
        <v>41.1</v>
      </c>
      <c r="O57" s="33">
        <f>SUM(B57:N57)-SUM(B56:N56)</f>
        <v>-66.39999999999998</v>
      </c>
      <c r="P57" s="21"/>
      <c r="Q57" s="21"/>
      <c r="R57" s="21"/>
      <c r="S57" s="21"/>
      <c r="T57" s="21"/>
      <c r="U57" s="21"/>
    </row>
    <row r="58" spans="1:21" ht="27.75" customHeight="1">
      <c r="A58" s="63"/>
      <c r="B58" s="26"/>
      <c r="C58" s="26">
        <v>133.3</v>
      </c>
      <c r="D58" s="27"/>
      <c r="E58" s="27"/>
      <c r="F58" s="27">
        <v>51</v>
      </c>
      <c r="G58" s="27">
        <v>21</v>
      </c>
      <c r="H58" s="36">
        <v>59.7</v>
      </c>
      <c r="I58" s="36">
        <v>25.1</v>
      </c>
      <c r="J58" s="37"/>
      <c r="K58" s="37">
        <v>28.9</v>
      </c>
      <c r="L58" s="38"/>
      <c r="M58" s="38">
        <v>60.5</v>
      </c>
      <c r="N58" s="38">
        <v>26.3</v>
      </c>
      <c r="O58" s="33"/>
      <c r="P58" s="21"/>
      <c r="Q58" s="21"/>
      <c r="R58" s="21"/>
      <c r="S58" s="21"/>
      <c r="T58" s="21"/>
      <c r="U58" s="21"/>
    </row>
    <row r="59" spans="1:21" ht="27.75" customHeight="1">
      <c r="A59" s="63"/>
      <c r="B59" s="35"/>
      <c r="C59" s="35">
        <v>133.3</v>
      </c>
      <c r="D59" s="28"/>
      <c r="E59" s="28"/>
      <c r="F59" s="28">
        <v>51</v>
      </c>
      <c r="G59" s="28">
        <v>21</v>
      </c>
      <c r="H59" s="64">
        <v>59.7</v>
      </c>
      <c r="I59" s="64">
        <v>25.1</v>
      </c>
      <c r="J59" s="65"/>
      <c r="K59" s="65">
        <v>28.9</v>
      </c>
      <c r="L59" s="66"/>
      <c r="M59" s="66">
        <v>60.5</v>
      </c>
      <c r="N59" s="66">
        <v>26.3</v>
      </c>
      <c r="O59" s="33">
        <f>SUM(B59:N59)-SUM(B58:N58)</f>
        <v>0</v>
      </c>
      <c r="P59" s="21"/>
      <c r="Q59" s="21"/>
      <c r="R59" s="21"/>
      <c r="S59" s="21"/>
      <c r="T59" s="21"/>
      <c r="U59" s="21"/>
    </row>
    <row r="60" spans="1:21" ht="27.75" customHeight="1">
      <c r="A60" s="63"/>
      <c r="B60" s="26"/>
      <c r="C60" s="26"/>
      <c r="D60" s="27"/>
      <c r="E60" s="27">
        <v>135.7</v>
      </c>
      <c r="F60" s="27">
        <v>58.7</v>
      </c>
      <c r="G60" s="27">
        <v>27.7</v>
      </c>
      <c r="H60" s="36">
        <v>70</v>
      </c>
      <c r="I60" s="36">
        <v>31.6</v>
      </c>
      <c r="J60" s="37">
        <v>80</v>
      </c>
      <c r="K60" s="37">
        <v>33.1</v>
      </c>
      <c r="L60" s="38"/>
      <c r="M60" s="38">
        <v>91.7</v>
      </c>
      <c r="N60" s="38">
        <v>41</v>
      </c>
      <c r="O60" s="33"/>
      <c r="P60" s="21"/>
      <c r="Q60" s="21"/>
      <c r="R60" s="21"/>
      <c r="S60" s="21"/>
      <c r="T60" s="21"/>
      <c r="U60" s="21"/>
    </row>
    <row r="61" spans="1:21" ht="27.75" customHeight="1">
      <c r="A61" s="63"/>
      <c r="B61" s="35"/>
      <c r="C61" s="35"/>
      <c r="D61" s="28"/>
      <c r="E61" s="28">
        <v>124.5</v>
      </c>
      <c r="F61" s="28">
        <v>54.1</v>
      </c>
      <c r="G61" s="28">
        <v>25.4</v>
      </c>
      <c r="H61" s="64">
        <v>64.1</v>
      </c>
      <c r="I61" s="64">
        <v>29.6</v>
      </c>
      <c r="J61" s="65">
        <v>80</v>
      </c>
      <c r="K61" s="65">
        <v>33.1</v>
      </c>
      <c r="L61" s="66"/>
      <c r="M61" s="66">
        <v>71.1</v>
      </c>
      <c r="N61" s="66">
        <v>21.1</v>
      </c>
      <c r="O61" s="33">
        <f>SUM(B61:N61)-SUM(B60:N60)</f>
        <v>-66.5</v>
      </c>
      <c r="P61" s="21"/>
      <c r="Q61" s="21"/>
      <c r="R61" s="21"/>
      <c r="S61" s="21"/>
      <c r="T61" s="21"/>
      <c r="U61" s="21"/>
    </row>
    <row r="62" spans="1:21" ht="27.75" customHeight="1">
      <c r="A62" s="63"/>
      <c r="B62" s="26"/>
      <c r="C62" s="26">
        <v>139.8</v>
      </c>
      <c r="D62" s="27"/>
      <c r="E62" s="27">
        <v>112.7</v>
      </c>
      <c r="F62" s="27">
        <v>46.5</v>
      </c>
      <c r="G62" s="27">
        <v>20.9</v>
      </c>
      <c r="H62" s="36">
        <v>68.1</v>
      </c>
      <c r="I62" s="36">
        <v>30.6</v>
      </c>
      <c r="J62" s="37">
        <v>58.5</v>
      </c>
      <c r="K62" s="37">
        <v>26.2</v>
      </c>
      <c r="L62" s="38"/>
      <c r="M62" s="38">
        <v>72.4</v>
      </c>
      <c r="N62" s="38">
        <v>33.1</v>
      </c>
      <c r="O62" s="33"/>
      <c r="P62" s="21"/>
      <c r="Q62" s="21"/>
      <c r="R62" s="21"/>
      <c r="S62" s="21"/>
      <c r="T62" s="21"/>
      <c r="U62" s="21"/>
    </row>
    <row r="63" spans="1:21" ht="27.75" customHeight="1">
      <c r="A63" s="63"/>
      <c r="B63" s="35"/>
      <c r="C63" s="35">
        <v>134.9</v>
      </c>
      <c r="D63" s="28"/>
      <c r="E63" s="28">
        <v>112.7</v>
      </c>
      <c r="F63" s="28">
        <v>46.5</v>
      </c>
      <c r="G63" s="28">
        <v>20.9</v>
      </c>
      <c r="H63" s="64">
        <v>68.1</v>
      </c>
      <c r="I63" s="64">
        <v>30.6</v>
      </c>
      <c r="J63" s="65">
        <v>58.5</v>
      </c>
      <c r="K63" s="65">
        <v>26</v>
      </c>
      <c r="L63" s="66"/>
      <c r="M63" s="66">
        <v>68.1</v>
      </c>
      <c r="N63" s="66">
        <v>33.1</v>
      </c>
      <c r="O63" s="33">
        <f>SUM(B63:N63)-SUM(B62:N62)</f>
        <v>-9.399999999999977</v>
      </c>
      <c r="P63" s="21"/>
      <c r="Q63" s="21"/>
      <c r="R63" s="21"/>
      <c r="S63" s="21"/>
      <c r="T63" s="21"/>
      <c r="U63" s="21"/>
    </row>
    <row r="64" spans="1:21" ht="27.75" customHeight="1">
      <c r="A64" s="63"/>
      <c r="B64" s="26">
        <v>229.5</v>
      </c>
      <c r="C64" s="26">
        <v>109.5</v>
      </c>
      <c r="D64" s="27"/>
      <c r="E64" s="27">
        <v>93.2</v>
      </c>
      <c r="F64" s="27">
        <v>41.4</v>
      </c>
      <c r="G64" s="27">
        <v>18.4</v>
      </c>
      <c r="H64" s="36">
        <v>49.9</v>
      </c>
      <c r="I64" s="36">
        <v>23.1</v>
      </c>
      <c r="J64" s="37">
        <v>56</v>
      </c>
      <c r="K64" s="37">
        <v>24.8</v>
      </c>
      <c r="L64" s="38"/>
      <c r="M64" s="38">
        <v>54.6</v>
      </c>
      <c r="N64" s="38">
        <v>23.7</v>
      </c>
      <c r="O64" s="33"/>
      <c r="P64" s="21"/>
      <c r="Q64" s="21"/>
      <c r="R64" s="21"/>
      <c r="S64" s="21"/>
      <c r="T64" s="21"/>
      <c r="U64" s="21"/>
    </row>
    <row r="65" spans="1:21" ht="27.75" customHeight="1">
      <c r="A65" s="63"/>
      <c r="B65" s="35">
        <v>229.5</v>
      </c>
      <c r="C65" s="35">
        <v>105.9</v>
      </c>
      <c r="D65" s="28"/>
      <c r="E65" s="28">
        <v>88.1</v>
      </c>
      <c r="F65" s="28">
        <v>38.8</v>
      </c>
      <c r="G65" s="28">
        <v>14.9</v>
      </c>
      <c r="H65" s="64">
        <v>47</v>
      </c>
      <c r="I65" s="64">
        <v>23.1</v>
      </c>
      <c r="J65" s="65">
        <v>54.1</v>
      </c>
      <c r="K65" s="65">
        <v>22.8</v>
      </c>
      <c r="L65" s="66"/>
      <c r="M65" s="66">
        <v>54.6</v>
      </c>
      <c r="N65" s="66">
        <v>23.7</v>
      </c>
      <c r="O65" s="33">
        <f>SUM(B65:N65)-SUM(B64:N64)</f>
        <v>-21.59999999999991</v>
      </c>
      <c r="P65" s="21"/>
      <c r="Q65" s="21"/>
      <c r="R65" s="21"/>
      <c r="S65" s="21"/>
      <c r="T65" s="21"/>
      <c r="U65" s="21"/>
    </row>
    <row r="66" spans="1:21" ht="27.75" customHeight="1">
      <c r="A66" s="63"/>
      <c r="B66" s="26"/>
      <c r="C66" s="26"/>
      <c r="D66" s="27"/>
      <c r="E66" s="27"/>
      <c r="F66" s="27"/>
      <c r="G66" s="27"/>
      <c r="H66" s="36"/>
      <c r="I66" s="36"/>
      <c r="J66" s="37"/>
      <c r="K66" s="37"/>
      <c r="L66" s="38"/>
      <c r="M66" s="38">
        <v>72.6</v>
      </c>
      <c r="N66" s="38">
        <v>34.7</v>
      </c>
      <c r="O66" s="33"/>
      <c r="P66" s="21"/>
      <c r="Q66" s="21"/>
      <c r="R66" s="21"/>
      <c r="S66" s="21"/>
      <c r="T66" s="21"/>
      <c r="U66" s="21"/>
    </row>
    <row r="67" spans="1:21" ht="27.75" customHeight="1">
      <c r="A67" s="63"/>
      <c r="B67" s="35"/>
      <c r="C67" s="35"/>
      <c r="D67" s="28"/>
      <c r="E67" s="28"/>
      <c r="F67" s="28"/>
      <c r="G67" s="28"/>
      <c r="H67" s="64"/>
      <c r="I67" s="64"/>
      <c r="J67" s="65"/>
      <c r="K67" s="65"/>
      <c r="L67" s="66"/>
      <c r="M67" s="66">
        <v>72.6</v>
      </c>
      <c r="N67" s="66">
        <v>34.7</v>
      </c>
      <c r="O67" s="33">
        <f>SUM(B67:N67)-SUM(B66:N66)</f>
        <v>0</v>
      </c>
      <c r="P67" s="21"/>
      <c r="Q67" s="21"/>
      <c r="R67" s="21"/>
      <c r="S67" s="21"/>
      <c r="T67" s="21"/>
      <c r="U67" s="21"/>
    </row>
    <row r="68" spans="1:21" ht="27.75" customHeight="1">
      <c r="A68" s="63"/>
      <c r="B68" s="26"/>
      <c r="C68" s="26"/>
      <c r="D68" s="27"/>
      <c r="E68" s="27"/>
      <c r="F68" s="27"/>
      <c r="G68" s="27">
        <v>33.2</v>
      </c>
      <c r="H68" s="36"/>
      <c r="I68" s="36"/>
      <c r="J68" s="37"/>
      <c r="K68" s="37"/>
      <c r="L68" s="38"/>
      <c r="M68" s="38"/>
      <c r="N68" s="38"/>
      <c r="O68" s="33"/>
      <c r="P68" s="21"/>
      <c r="Q68" s="21"/>
      <c r="R68" s="21"/>
      <c r="S68" s="21"/>
      <c r="T68" s="21"/>
      <c r="U68" s="21"/>
    </row>
    <row r="69" spans="1:21" ht="27.75" customHeight="1">
      <c r="A69" s="63"/>
      <c r="B69" s="35"/>
      <c r="C69" s="35"/>
      <c r="D69" s="28"/>
      <c r="E69" s="28"/>
      <c r="F69" s="28"/>
      <c r="G69" s="28">
        <v>33.2</v>
      </c>
      <c r="H69" s="64"/>
      <c r="I69" s="64"/>
      <c r="J69" s="65"/>
      <c r="K69" s="65"/>
      <c r="L69" s="66"/>
      <c r="M69" s="66"/>
      <c r="N69" s="66"/>
      <c r="O69" s="33">
        <f>SUM(B69:N69)-SUM(B68:N68)</f>
        <v>0</v>
      </c>
      <c r="P69" s="21"/>
      <c r="Q69" s="21"/>
      <c r="R69" s="21"/>
      <c r="S69" s="21"/>
      <c r="T69" s="21"/>
      <c r="U69" s="21"/>
    </row>
    <row r="70" spans="1:21" ht="27.75" customHeight="1">
      <c r="A70" s="63"/>
      <c r="B70" s="26"/>
      <c r="C70" s="26">
        <v>103.1</v>
      </c>
      <c r="D70" s="27"/>
      <c r="E70" s="27">
        <v>91.2</v>
      </c>
      <c r="F70" s="27">
        <v>42</v>
      </c>
      <c r="G70" s="27">
        <v>18</v>
      </c>
      <c r="H70" s="36">
        <v>48.5</v>
      </c>
      <c r="I70" s="36">
        <v>21.5</v>
      </c>
      <c r="J70" s="37"/>
      <c r="K70" s="37">
        <v>25.8</v>
      </c>
      <c r="L70" s="38"/>
      <c r="M70" s="38"/>
      <c r="N70" s="38"/>
      <c r="O70" s="33"/>
      <c r="P70" s="21"/>
      <c r="Q70" s="21"/>
      <c r="R70" s="21"/>
      <c r="S70" s="21"/>
      <c r="T70" s="21"/>
      <c r="U70" s="21"/>
    </row>
    <row r="71" spans="1:21" ht="27.75" customHeight="1">
      <c r="A71" s="63"/>
      <c r="B71" s="35"/>
      <c r="C71" s="35">
        <v>103.1</v>
      </c>
      <c r="D71" s="28"/>
      <c r="E71" s="28">
        <v>91.2</v>
      </c>
      <c r="F71" s="28">
        <v>41.2</v>
      </c>
      <c r="G71" s="28">
        <v>17.7</v>
      </c>
      <c r="H71" s="64">
        <v>48.5</v>
      </c>
      <c r="I71" s="64">
        <v>21.5</v>
      </c>
      <c r="J71" s="65"/>
      <c r="K71" s="65">
        <v>25.8</v>
      </c>
      <c r="L71" s="66"/>
      <c r="M71" s="66"/>
      <c r="N71" s="66"/>
      <c r="O71" s="33">
        <f>SUM(B71:N71)-SUM(B70:N70)</f>
        <v>-1.1000000000000227</v>
      </c>
      <c r="P71" s="21"/>
      <c r="Q71" s="21"/>
      <c r="R71" s="21"/>
      <c r="S71" s="21"/>
      <c r="T71" s="21"/>
      <c r="U71" s="21"/>
    </row>
    <row r="72" spans="1:21" ht="27.75" customHeight="1">
      <c r="A72" s="63"/>
      <c r="B72" s="26"/>
      <c r="C72" s="26"/>
      <c r="D72" s="27"/>
      <c r="E72" s="27"/>
      <c r="F72" s="27">
        <v>41.2</v>
      </c>
      <c r="G72" s="27">
        <v>18.9</v>
      </c>
      <c r="H72" s="36"/>
      <c r="I72" s="36"/>
      <c r="J72" s="37"/>
      <c r="K72" s="37"/>
      <c r="L72" s="38"/>
      <c r="M72" s="38"/>
      <c r="N72" s="38"/>
      <c r="O72" s="33"/>
      <c r="P72" s="21"/>
      <c r="Q72" s="21"/>
      <c r="R72" s="21"/>
      <c r="S72" s="21"/>
      <c r="T72" s="21"/>
      <c r="U72" s="21"/>
    </row>
    <row r="73" spans="1:21" ht="27.75" customHeight="1">
      <c r="A73" s="63"/>
      <c r="B73" s="35"/>
      <c r="C73" s="35"/>
      <c r="D73" s="28"/>
      <c r="E73" s="28"/>
      <c r="F73" s="28">
        <v>41.2</v>
      </c>
      <c r="G73" s="28">
        <v>18.9</v>
      </c>
      <c r="H73" s="64"/>
      <c r="I73" s="64"/>
      <c r="J73" s="65"/>
      <c r="K73" s="65"/>
      <c r="L73" s="66"/>
      <c r="M73" s="66"/>
      <c r="N73" s="66"/>
      <c r="O73" s="33">
        <f>SUM(B73:N73)-SUM(B72:N72)</f>
        <v>0</v>
      </c>
      <c r="P73" s="21"/>
      <c r="Q73" s="21"/>
      <c r="R73" s="21"/>
      <c r="S73" s="21"/>
      <c r="T73" s="21"/>
      <c r="U73" s="21"/>
    </row>
    <row r="74" spans="1:21" ht="27.75" customHeight="1">
      <c r="A74" s="63"/>
      <c r="B74" s="26"/>
      <c r="C74" s="26"/>
      <c r="D74" s="27"/>
      <c r="E74" s="27"/>
      <c r="F74" s="27">
        <v>32.1</v>
      </c>
      <c r="G74" s="27">
        <v>14.2</v>
      </c>
      <c r="H74" s="36"/>
      <c r="I74" s="36"/>
      <c r="J74" s="37"/>
      <c r="K74" s="37"/>
      <c r="L74" s="38"/>
      <c r="M74" s="38"/>
      <c r="N74" s="38"/>
      <c r="O74" s="33"/>
      <c r="P74" s="21"/>
      <c r="Q74" s="21"/>
      <c r="R74" s="21"/>
      <c r="S74" s="21"/>
      <c r="T74" s="21"/>
      <c r="U74" s="21"/>
    </row>
    <row r="75" spans="1:21" ht="27.75" customHeight="1">
      <c r="A75" s="63"/>
      <c r="B75" s="35"/>
      <c r="C75" s="35"/>
      <c r="D75" s="28"/>
      <c r="E75" s="28"/>
      <c r="F75" s="28">
        <v>32.1</v>
      </c>
      <c r="G75" s="28">
        <v>14.2</v>
      </c>
      <c r="H75" s="64"/>
      <c r="I75" s="64"/>
      <c r="J75" s="65"/>
      <c r="K75" s="65"/>
      <c r="L75" s="66"/>
      <c r="M75" s="66"/>
      <c r="N75" s="66"/>
      <c r="O75" s="33">
        <f>SUM(B75:N75)-SUM(B74:N74)</f>
        <v>0</v>
      </c>
      <c r="P75" s="21"/>
      <c r="Q75" s="21"/>
      <c r="R75" s="21"/>
      <c r="S75" s="21"/>
      <c r="T75" s="21"/>
      <c r="U75" s="21"/>
    </row>
    <row r="76" spans="1:21" ht="27.75" customHeight="1">
      <c r="A76" s="63"/>
      <c r="B76" s="26"/>
      <c r="C76" s="26"/>
      <c r="D76" s="27"/>
      <c r="E76" s="27"/>
      <c r="F76" s="27">
        <v>42</v>
      </c>
      <c r="G76" s="27">
        <v>18.3</v>
      </c>
      <c r="H76" s="36">
        <v>53.2</v>
      </c>
      <c r="I76" s="36">
        <v>23.8</v>
      </c>
      <c r="J76" s="37">
        <v>56.5</v>
      </c>
      <c r="K76" s="37">
        <v>25</v>
      </c>
      <c r="L76" s="38"/>
      <c r="M76" s="38">
        <v>55.8</v>
      </c>
      <c r="N76" s="38">
        <v>25.4</v>
      </c>
      <c r="O76" s="33"/>
      <c r="P76" s="21"/>
      <c r="Q76" s="21"/>
      <c r="R76" s="21"/>
      <c r="S76" s="21"/>
      <c r="T76" s="21"/>
      <c r="U76" s="21"/>
    </row>
    <row r="77" spans="1:21" ht="27.75" customHeight="1">
      <c r="A77" s="63"/>
      <c r="B77" s="35"/>
      <c r="C77" s="35"/>
      <c r="D77" s="28"/>
      <c r="E77" s="28"/>
      <c r="F77" s="28">
        <v>42</v>
      </c>
      <c r="G77" s="28">
        <v>18.3</v>
      </c>
      <c r="H77" s="64">
        <v>53.2</v>
      </c>
      <c r="I77" s="64">
        <v>23.5</v>
      </c>
      <c r="J77" s="65">
        <v>56.5</v>
      </c>
      <c r="K77" s="65">
        <v>25</v>
      </c>
      <c r="L77" s="66"/>
      <c r="M77" s="66">
        <v>55.8</v>
      </c>
      <c r="N77" s="66">
        <v>25.4</v>
      </c>
      <c r="O77" s="33">
        <f>SUM(B77:N77)-SUM(B76:N76)</f>
        <v>-0.30000000000001137</v>
      </c>
      <c r="P77" s="21"/>
      <c r="Q77" s="21"/>
      <c r="R77" s="21"/>
      <c r="S77" s="21"/>
      <c r="T77" s="21"/>
      <c r="U77" s="21"/>
    </row>
    <row r="78" spans="1:21" ht="27.75" customHeight="1">
      <c r="A78" s="63"/>
      <c r="B78" s="26"/>
      <c r="C78" s="26"/>
      <c r="D78" s="27"/>
      <c r="E78" s="27"/>
      <c r="F78" s="27">
        <v>54.9</v>
      </c>
      <c r="G78" s="27">
        <v>24.4</v>
      </c>
      <c r="H78" s="36">
        <v>77.4</v>
      </c>
      <c r="I78" s="36">
        <v>34.1</v>
      </c>
      <c r="J78" s="37"/>
      <c r="K78" s="37"/>
      <c r="L78" s="38"/>
      <c r="M78" s="38">
        <v>70.2</v>
      </c>
      <c r="N78" s="38">
        <v>29.8</v>
      </c>
      <c r="O78" s="33"/>
      <c r="P78" s="21"/>
      <c r="Q78" s="21"/>
      <c r="R78" s="21"/>
      <c r="S78" s="21"/>
      <c r="T78" s="21"/>
      <c r="U78" s="21"/>
    </row>
    <row r="79" spans="1:21" ht="27.75" customHeight="1">
      <c r="A79" s="63"/>
      <c r="B79" s="35"/>
      <c r="C79" s="35"/>
      <c r="D79" s="28"/>
      <c r="E79" s="28"/>
      <c r="F79" s="28">
        <v>50.9</v>
      </c>
      <c r="G79" s="28">
        <v>21.6</v>
      </c>
      <c r="H79" s="64">
        <v>77</v>
      </c>
      <c r="I79" s="64">
        <v>32.4</v>
      </c>
      <c r="J79" s="65"/>
      <c r="K79" s="65"/>
      <c r="L79" s="66"/>
      <c r="M79" s="66">
        <v>70.2</v>
      </c>
      <c r="N79" s="66">
        <v>29.8</v>
      </c>
      <c r="O79" s="33">
        <f>SUM(B79:N79)-SUM(B78:N78)</f>
        <v>-8.900000000000034</v>
      </c>
      <c r="P79" s="21"/>
      <c r="Q79" s="21"/>
      <c r="R79" s="21"/>
      <c r="S79" s="21"/>
      <c r="T79" s="21"/>
      <c r="U79" s="21"/>
    </row>
    <row r="80" spans="1:21" ht="27.75" customHeight="1">
      <c r="A80" s="63"/>
      <c r="B80" s="26"/>
      <c r="C80" s="26">
        <v>112</v>
      </c>
      <c r="D80" s="27"/>
      <c r="E80" s="27">
        <v>90.8</v>
      </c>
      <c r="F80" s="27">
        <v>40.1</v>
      </c>
      <c r="G80" s="27">
        <v>18</v>
      </c>
      <c r="H80" s="36">
        <v>52.4</v>
      </c>
      <c r="I80" s="36">
        <v>22.8</v>
      </c>
      <c r="J80" s="37">
        <v>49.5</v>
      </c>
      <c r="K80" s="37">
        <v>21.1</v>
      </c>
      <c r="L80" s="38"/>
      <c r="M80" s="38">
        <v>60.9</v>
      </c>
      <c r="N80" s="38">
        <v>27.2</v>
      </c>
      <c r="O80" s="33"/>
      <c r="P80" s="21"/>
      <c r="Q80" s="21"/>
      <c r="R80" s="21"/>
      <c r="S80" s="21"/>
      <c r="T80" s="21"/>
      <c r="U80" s="21"/>
    </row>
    <row r="81" spans="1:21" ht="27.75" customHeight="1">
      <c r="A81" s="63"/>
      <c r="B81" s="35"/>
      <c r="C81" s="35">
        <v>95.8</v>
      </c>
      <c r="D81" s="28"/>
      <c r="E81" s="28">
        <v>90.8</v>
      </c>
      <c r="F81" s="28">
        <v>40.1</v>
      </c>
      <c r="G81" s="28">
        <v>17.4</v>
      </c>
      <c r="H81" s="64">
        <v>46</v>
      </c>
      <c r="I81" s="64">
        <v>22.8</v>
      </c>
      <c r="J81" s="65">
        <v>49.5</v>
      </c>
      <c r="K81" s="65">
        <v>18.4</v>
      </c>
      <c r="L81" s="66"/>
      <c r="M81" s="66">
        <v>60.9</v>
      </c>
      <c r="N81" s="66">
        <v>26.7</v>
      </c>
      <c r="O81" s="33">
        <f>SUM(B81:N81)-SUM(B80:N80)</f>
        <v>-26.400000000000034</v>
      </c>
      <c r="P81" s="21"/>
      <c r="Q81" s="21"/>
      <c r="R81" s="21"/>
      <c r="S81" s="21"/>
      <c r="T81" s="21"/>
      <c r="U81" s="21"/>
    </row>
    <row r="82" spans="1:21" ht="27.75" customHeight="1">
      <c r="A82" s="63"/>
      <c r="B82" s="26"/>
      <c r="C82" s="26"/>
      <c r="D82" s="27"/>
      <c r="E82" s="27"/>
      <c r="F82" s="27">
        <v>39.5</v>
      </c>
      <c r="G82" s="27">
        <v>17.8</v>
      </c>
      <c r="H82" s="36">
        <v>76.1</v>
      </c>
      <c r="I82" s="36">
        <v>35.9</v>
      </c>
      <c r="J82" s="37">
        <v>59.9</v>
      </c>
      <c r="K82" s="37">
        <v>26</v>
      </c>
      <c r="L82" s="38"/>
      <c r="M82" s="38">
        <v>53.5</v>
      </c>
      <c r="N82" s="38">
        <v>21.8</v>
      </c>
      <c r="O82" s="33"/>
      <c r="P82" s="21"/>
      <c r="Q82" s="21"/>
      <c r="R82" s="21"/>
      <c r="S82" s="21"/>
      <c r="T82" s="21"/>
      <c r="U82" s="21"/>
    </row>
    <row r="83" spans="1:21" ht="27.75" customHeight="1">
      <c r="A83" s="63"/>
      <c r="B83" s="35"/>
      <c r="C83" s="35"/>
      <c r="D83" s="28"/>
      <c r="E83" s="28"/>
      <c r="F83" s="28">
        <v>39.5</v>
      </c>
      <c r="G83" s="28">
        <v>17.8</v>
      </c>
      <c r="H83" s="64">
        <v>76.1</v>
      </c>
      <c r="I83" s="64">
        <v>35.9</v>
      </c>
      <c r="J83" s="65">
        <v>59</v>
      </c>
      <c r="K83" s="65">
        <v>24.8</v>
      </c>
      <c r="L83" s="66"/>
      <c r="M83" s="66">
        <v>53.5</v>
      </c>
      <c r="N83" s="66">
        <v>21.8</v>
      </c>
      <c r="O83" s="33">
        <f>SUM(B83:N83)-SUM(B82:N82)</f>
        <v>-2.099999999999966</v>
      </c>
      <c r="P83" s="21"/>
      <c r="Q83" s="21"/>
      <c r="R83" s="21"/>
      <c r="S83" s="21"/>
      <c r="T83" s="21"/>
      <c r="U83" s="21"/>
    </row>
    <row r="84" spans="1:21" ht="27.75" customHeight="1">
      <c r="A84" s="63"/>
      <c r="B84" s="26"/>
      <c r="C84" s="26"/>
      <c r="D84" s="27"/>
      <c r="E84" s="27"/>
      <c r="F84" s="27">
        <v>41.2</v>
      </c>
      <c r="G84" s="27">
        <v>18.6</v>
      </c>
      <c r="H84" s="36"/>
      <c r="I84" s="36"/>
      <c r="J84" s="37">
        <v>47.7</v>
      </c>
      <c r="K84" s="37">
        <v>20.2</v>
      </c>
      <c r="L84" s="38"/>
      <c r="M84" s="38"/>
      <c r="N84" s="38"/>
      <c r="O84" s="33"/>
      <c r="P84" s="21"/>
      <c r="Q84" s="21"/>
      <c r="R84" s="21"/>
      <c r="S84" s="21"/>
      <c r="T84" s="21"/>
      <c r="U84" s="21"/>
    </row>
    <row r="85" spans="1:21" ht="27.75" customHeight="1">
      <c r="A85" s="63"/>
      <c r="B85" s="35"/>
      <c r="C85" s="35"/>
      <c r="D85" s="28"/>
      <c r="E85" s="28"/>
      <c r="F85" s="28">
        <v>41.2</v>
      </c>
      <c r="G85" s="28">
        <v>18.6</v>
      </c>
      <c r="H85" s="64"/>
      <c r="I85" s="64"/>
      <c r="J85" s="65">
        <v>47.7</v>
      </c>
      <c r="K85" s="65">
        <v>20.2</v>
      </c>
      <c r="L85" s="66"/>
      <c r="M85" s="66"/>
      <c r="N85" s="66"/>
      <c r="O85" s="33">
        <f>SUM(B85:N85)-SUM(B84:N84)</f>
        <v>0</v>
      </c>
      <c r="P85" s="21"/>
      <c r="Q85" s="21"/>
      <c r="R85" s="21"/>
      <c r="S85" s="21"/>
      <c r="T85" s="21"/>
      <c r="U85" s="21"/>
    </row>
    <row r="86" spans="1:21" ht="27.75" customHeight="1">
      <c r="A86" s="63"/>
      <c r="B86" s="26"/>
      <c r="C86" s="26"/>
      <c r="D86" s="27"/>
      <c r="E86" s="27"/>
      <c r="F86" s="27">
        <v>48.4</v>
      </c>
      <c r="G86" s="27">
        <v>20.7</v>
      </c>
      <c r="H86" s="36"/>
      <c r="I86" s="36"/>
      <c r="J86" s="37">
        <v>64.4</v>
      </c>
      <c r="K86" s="37">
        <v>27</v>
      </c>
      <c r="L86" s="38">
        <v>88.9</v>
      </c>
      <c r="M86" s="38">
        <v>40</v>
      </c>
      <c r="N86" s="38"/>
      <c r="O86" s="33"/>
      <c r="P86" s="21"/>
      <c r="Q86" s="21"/>
      <c r="R86" s="21"/>
      <c r="S86" s="21"/>
      <c r="T86" s="21"/>
      <c r="U86" s="21"/>
    </row>
    <row r="87" spans="1:21" ht="27.75" customHeight="1">
      <c r="A87" s="63"/>
      <c r="B87" s="35"/>
      <c r="C87" s="35"/>
      <c r="D87" s="28"/>
      <c r="E87" s="28"/>
      <c r="F87" s="28">
        <v>48.4</v>
      </c>
      <c r="G87" s="28">
        <v>20.7</v>
      </c>
      <c r="H87" s="64"/>
      <c r="I87" s="64"/>
      <c r="J87" s="65">
        <v>64.4</v>
      </c>
      <c r="K87" s="65">
        <v>27</v>
      </c>
      <c r="L87" s="66">
        <v>88.9</v>
      </c>
      <c r="M87" s="66">
        <v>40</v>
      </c>
      <c r="N87" s="66"/>
      <c r="O87" s="33">
        <f>SUM(B87:N87)-SUM(B86:N86)</f>
        <v>0</v>
      </c>
      <c r="P87" s="21"/>
      <c r="Q87" s="21"/>
      <c r="R87" s="21"/>
      <c r="S87" s="21"/>
      <c r="T87" s="21"/>
      <c r="U87" s="21"/>
    </row>
    <row r="88" spans="1:21" ht="27.75" customHeight="1">
      <c r="A88" s="63"/>
      <c r="B88" s="26"/>
      <c r="C88" s="26"/>
      <c r="D88" s="27"/>
      <c r="E88" s="27"/>
      <c r="F88" s="27">
        <v>51.5</v>
      </c>
      <c r="G88" s="27">
        <v>22.5</v>
      </c>
      <c r="H88" s="36">
        <v>62.3</v>
      </c>
      <c r="I88" s="36">
        <v>28.7</v>
      </c>
      <c r="J88" s="37"/>
      <c r="K88" s="37"/>
      <c r="L88" s="38"/>
      <c r="M88" s="38">
        <v>65.4</v>
      </c>
      <c r="N88" s="38">
        <v>30.2</v>
      </c>
      <c r="O88" s="33"/>
      <c r="P88" s="21"/>
      <c r="Q88" s="21"/>
      <c r="R88" s="21"/>
      <c r="S88" s="21"/>
      <c r="T88" s="21"/>
      <c r="U88" s="21"/>
    </row>
    <row r="89" spans="1:21" ht="27.75" customHeight="1">
      <c r="A89" s="63"/>
      <c r="B89" s="35"/>
      <c r="C89" s="35"/>
      <c r="D89" s="28"/>
      <c r="E89" s="28"/>
      <c r="F89" s="28">
        <v>51.5</v>
      </c>
      <c r="G89" s="28">
        <v>22.5</v>
      </c>
      <c r="H89" s="64">
        <v>62.3</v>
      </c>
      <c r="I89" s="64">
        <v>28.7</v>
      </c>
      <c r="J89" s="65"/>
      <c r="K89" s="65"/>
      <c r="L89" s="66"/>
      <c r="M89" s="66">
        <v>65.4</v>
      </c>
      <c r="N89" s="66">
        <v>30.1</v>
      </c>
      <c r="O89" s="33">
        <f>SUM(B89:N89)-SUM(B88:N88)</f>
        <v>-0.10000000000002274</v>
      </c>
      <c r="P89" s="21"/>
      <c r="Q89" s="21"/>
      <c r="R89" s="21"/>
      <c r="S89" s="21"/>
      <c r="T89" s="21"/>
      <c r="U89" s="21"/>
    </row>
    <row r="90" spans="1:21" ht="27.75" customHeight="1">
      <c r="A90" s="63"/>
      <c r="B90" s="26"/>
      <c r="C90" s="26">
        <v>121.1</v>
      </c>
      <c r="D90" s="27"/>
      <c r="E90" s="27"/>
      <c r="F90" s="27">
        <v>45</v>
      </c>
      <c r="G90" s="27">
        <v>19</v>
      </c>
      <c r="H90" s="36">
        <v>55.8</v>
      </c>
      <c r="I90" s="36">
        <v>23.7</v>
      </c>
      <c r="J90" s="37">
        <v>62.3</v>
      </c>
      <c r="K90" s="37">
        <v>26.7</v>
      </c>
      <c r="L90" s="38"/>
      <c r="M90" s="38">
        <v>62</v>
      </c>
      <c r="N90" s="38">
        <v>27.5</v>
      </c>
      <c r="O90" s="33"/>
      <c r="P90" s="21"/>
      <c r="Q90" s="21"/>
      <c r="R90" s="21"/>
      <c r="S90" s="21"/>
      <c r="T90" s="21"/>
      <c r="U90" s="21"/>
    </row>
    <row r="91" spans="1:21" ht="27.75" customHeight="1">
      <c r="A91" s="63"/>
      <c r="B91" s="35"/>
      <c r="C91" s="35">
        <v>121.1</v>
      </c>
      <c r="D91" s="28"/>
      <c r="E91" s="28"/>
      <c r="F91" s="28">
        <v>42.7</v>
      </c>
      <c r="G91" s="28">
        <v>18.9</v>
      </c>
      <c r="H91" s="64">
        <v>55.8</v>
      </c>
      <c r="I91" s="64">
        <v>23.7</v>
      </c>
      <c r="J91" s="65">
        <v>56.6</v>
      </c>
      <c r="K91" s="65">
        <v>24.6</v>
      </c>
      <c r="L91" s="66"/>
      <c r="M91" s="66">
        <v>61.2</v>
      </c>
      <c r="N91" s="66">
        <v>24.7</v>
      </c>
      <c r="O91" s="33">
        <f>SUM(B91:N91)-SUM(B90:N90)</f>
        <v>-13.800000000000068</v>
      </c>
      <c r="P91" s="21"/>
      <c r="Q91" s="21"/>
      <c r="R91" s="21"/>
      <c r="S91" s="21"/>
      <c r="T91" s="21"/>
      <c r="U91" s="21"/>
    </row>
    <row r="92" spans="1:21" ht="27.75" customHeight="1">
      <c r="A92" s="63"/>
      <c r="B92" s="26"/>
      <c r="C92" s="26">
        <v>124.9</v>
      </c>
      <c r="D92" s="27"/>
      <c r="E92" s="27">
        <v>116.8</v>
      </c>
      <c r="F92" s="27">
        <v>49.6</v>
      </c>
      <c r="G92" s="27">
        <v>20.5</v>
      </c>
      <c r="H92" s="36">
        <v>55.1</v>
      </c>
      <c r="I92" s="36">
        <v>23.6</v>
      </c>
      <c r="J92" s="37">
        <v>53.6</v>
      </c>
      <c r="K92" s="37">
        <v>22.2</v>
      </c>
      <c r="L92" s="38"/>
      <c r="M92" s="38">
        <v>60.6</v>
      </c>
      <c r="N92" s="38">
        <v>27.1</v>
      </c>
      <c r="O92" s="33"/>
      <c r="P92" s="21"/>
      <c r="Q92" s="21"/>
      <c r="R92" s="21"/>
      <c r="S92" s="21"/>
      <c r="T92" s="21"/>
      <c r="U92" s="21"/>
    </row>
    <row r="93" spans="1:21" ht="27.75" customHeight="1">
      <c r="A93" s="63"/>
      <c r="B93" s="35"/>
      <c r="C93" s="35">
        <v>124.9</v>
      </c>
      <c r="D93" s="28"/>
      <c r="E93" s="28">
        <v>116.8</v>
      </c>
      <c r="F93" s="28">
        <v>45.5</v>
      </c>
      <c r="G93" s="28">
        <v>19.9</v>
      </c>
      <c r="H93" s="64">
        <v>55.1</v>
      </c>
      <c r="I93" s="64">
        <v>23.6</v>
      </c>
      <c r="J93" s="65">
        <v>53.6</v>
      </c>
      <c r="K93" s="65">
        <v>22.2</v>
      </c>
      <c r="L93" s="66"/>
      <c r="M93" s="66">
        <v>57.8</v>
      </c>
      <c r="N93" s="66">
        <v>24.6</v>
      </c>
      <c r="O93" s="33">
        <f>SUM(B93:N93)-SUM(B92:N92)</f>
        <v>-10</v>
      </c>
      <c r="P93" s="21"/>
      <c r="Q93" s="21"/>
      <c r="R93" s="21"/>
      <c r="S93" s="21"/>
      <c r="T93" s="21"/>
      <c r="U93" s="21"/>
    </row>
    <row r="94" spans="1:21" ht="27.75" customHeight="1">
      <c r="A94" s="63"/>
      <c r="B94" s="26"/>
      <c r="C94" s="26">
        <v>109</v>
      </c>
      <c r="D94" s="27"/>
      <c r="E94" s="27">
        <v>96.4</v>
      </c>
      <c r="F94" s="27">
        <v>41.3</v>
      </c>
      <c r="G94" s="27">
        <v>17.5</v>
      </c>
      <c r="H94" s="36">
        <v>51.2</v>
      </c>
      <c r="I94" s="36">
        <v>24.6</v>
      </c>
      <c r="J94" s="37">
        <v>46.1</v>
      </c>
      <c r="K94" s="37">
        <v>18.6</v>
      </c>
      <c r="L94" s="38"/>
      <c r="M94" s="38">
        <v>53.9</v>
      </c>
      <c r="N94" s="38">
        <v>23.1</v>
      </c>
      <c r="O94" s="33"/>
      <c r="P94" s="21"/>
      <c r="Q94" s="21"/>
      <c r="R94" s="21"/>
      <c r="S94" s="21"/>
      <c r="T94" s="21"/>
      <c r="U94" s="21"/>
    </row>
    <row r="95" spans="1:21" ht="27.75" customHeight="1">
      <c r="A95" s="63"/>
      <c r="B95" s="35"/>
      <c r="C95" s="35">
        <v>109</v>
      </c>
      <c r="D95" s="28"/>
      <c r="E95" s="28">
        <v>96.4</v>
      </c>
      <c r="F95" s="28">
        <v>38.3</v>
      </c>
      <c r="G95" s="28">
        <v>16.4</v>
      </c>
      <c r="H95" s="64">
        <v>51.2</v>
      </c>
      <c r="I95" s="64">
        <v>23.8</v>
      </c>
      <c r="J95" s="65">
        <v>46.1</v>
      </c>
      <c r="K95" s="65">
        <v>18.6</v>
      </c>
      <c r="L95" s="66"/>
      <c r="M95" s="66">
        <v>53.9</v>
      </c>
      <c r="N95" s="66">
        <v>23.1</v>
      </c>
      <c r="O95" s="33">
        <f>SUM(B95:N95)-SUM(B94:N94)</f>
        <v>-4.89999999999992</v>
      </c>
      <c r="P95" s="21"/>
      <c r="Q95" s="21"/>
      <c r="R95" s="21"/>
      <c r="S95" s="21"/>
      <c r="T95" s="21"/>
      <c r="U95" s="21"/>
    </row>
    <row r="96" spans="1:21" ht="27.75" customHeight="1">
      <c r="A96" s="63"/>
      <c r="B96" s="26">
        <v>216.5</v>
      </c>
      <c r="C96" s="26">
        <v>99.4</v>
      </c>
      <c r="D96" s="27">
        <v>185</v>
      </c>
      <c r="E96" s="27">
        <v>86.9</v>
      </c>
      <c r="F96" s="27">
        <v>37.6</v>
      </c>
      <c r="G96" s="27">
        <v>17.3</v>
      </c>
      <c r="H96" s="36">
        <v>48.2</v>
      </c>
      <c r="I96" s="36">
        <v>21.9</v>
      </c>
      <c r="J96" s="37">
        <v>43.8</v>
      </c>
      <c r="K96" s="37">
        <v>18.8</v>
      </c>
      <c r="L96" s="38"/>
      <c r="M96" s="38">
        <v>53.5</v>
      </c>
      <c r="N96" s="38">
        <v>23.5</v>
      </c>
      <c r="O96" s="33"/>
      <c r="P96" s="21"/>
      <c r="Q96" s="21"/>
      <c r="R96" s="21"/>
      <c r="S96" s="21"/>
      <c r="T96" s="21"/>
      <c r="U96" s="21"/>
    </row>
    <row r="97" spans="1:21" ht="27.75" customHeight="1">
      <c r="A97" s="63"/>
      <c r="B97" s="35">
        <v>216.5</v>
      </c>
      <c r="C97" s="35">
        <v>94.6</v>
      </c>
      <c r="D97" s="28">
        <v>185</v>
      </c>
      <c r="E97" s="28">
        <v>84</v>
      </c>
      <c r="F97" s="28">
        <v>35.1</v>
      </c>
      <c r="G97" s="28">
        <v>15.5</v>
      </c>
      <c r="H97" s="64">
        <v>48.2</v>
      </c>
      <c r="I97" s="64">
        <v>21.9</v>
      </c>
      <c r="J97" s="65">
        <v>43.2</v>
      </c>
      <c r="K97" s="65">
        <v>18.8</v>
      </c>
      <c r="L97" s="66"/>
      <c r="M97" s="66">
        <v>49.2</v>
      </c>
      <c r="N97" s="66">
        <v>22.1</v>
      </c>
      <c r="O97" s="33">
        <f>SUM(B97:N97)-SUM(B96:N96)</f>
        <v>-18.29999999999984</v>
      </c>
      <c r="P97" s="21"/>
      <c r="Q97" s="21"/>
      <c r="R97" s="21"/>
      <c r="S97" s="21"/>
      <c r="T97" s="21"/>
      <c r="U97" s="21"/>
    </row>
    <row r="98" spans="1:21" ht="27.75" customHeight="1">
      <c r="A98" s="63"/>
      <c r="B98" s="26">
        <v>230.3</v>
      </c>
      <c r="C98" s="26"/>
      <c r="D98" s="27"/>
      <c r="E98" s="27"/>
      <c r="F98" s="27"/>
      <c r="G98" s="27"/>
      <c r="H98" s="36"/>
      <c r="I98" s="36"/>
      <c r="J98" s="37">
        <v>55.3</v>
      </c>
      <c r="K98" s="37">
        <v>22.9</v>
      </c>
      <c r="L98" s="38"/>
      <c r="M98" s="38"/>
      <c r="N98" s="38"/>
      <c r="O98" s="33"/>
      <c r="P98" s="21"/>
      <c r="Q98" s="21"/>
      <c r="R98" s="21"/>
      <c r="S98" s="21"/>
      <c r="T98" s="21"/>
      <c r="U98" s="21"/>
    </row>
    <row r="99" spans="1:21" ht="27.75" customHeight="1">
      <c r="A99" s="63"/>
      <c r="B99" s="35">
        <v>230.3</v>
      </c>
      <c r="C99" s="35"/>
      <c r="D99" s="28"/>
      <c r="E99" s="28"/>
      <c r="F99" s="28"/>
      <c r="G99" s="28"/>
      <c r="H99" s="64"/>
      <c r="I99" s="64"/>
      <c r="J99" s="65">
        <v>55.3</v>
      </c>
      <c r="K99" s="65">
        <v>22.9</v>
      </c>
      <c r="L99" s="66"/>
      <c r="M99" s="66"/>
      <c r="N99" s="66"/>
      <c r="O99" s="33">
        <f>SUM(B99:N99)-SUM(B98:N98)</f>
        <v>0</v>
      </c>
      <c r="P99" s="21"/>
      <c r="Q99" s="21"/>
      <c r="R99" s="21"/>
      <c r="S99" s="21"/>
      <c r="T99" s="21"/>
      <c r="U99" s="21"/>
    </row>
    <row r="100" spans="1:21" ht="27.75" customHeight="1">
      <c r="A100" s="63"/>
      <c r="B100" s="26">
        <v>277.2</v>
      </c>
      <c r="C100" s="26">
        <v>93.9</v>
      </c>
      <c r="D100" s="27">
        <v>179.3</v>
      </c>
      <c r="E100" s="27">
        <v>83.9</v>
      </c>
      <c r="F100" s="27">
        <v>36.8</v>
      </c>
      <c r="G100" s="27">
        <v>16.1</v>
      </c>
      <c r="H100" s="36">
        <v>42.2</v>
      </c>
      <c r="I100" s="36">
        <v>19.5</v>
      </c>
      <c r="J100" s="37">
        <v>45</v>
      </c>
      <c r="K100" s="37">
        <v>18.2</v>
      </c>
      <c r="L100" s="38"/>
      <c r="M100" s="38">
        <v>48.5</v>
      </c>
      <c r="N100" s="38">
        <v>21.1</v>
      </c>
      <c r="O100" s="33"/>
      <c r="P100" s="21"/>
      <c r="Q100" s="21"/>
      <c r="R100" s="21"/>
      <c r="S100" s="21"/>
      <c r="T100" s="21"/>
      <c r="U100" s="21"/>
    </row>
    <row r="101" spans="1:21" ht="27.75" customHeight="1">
      <c r="A101" s="63"/>
      <c r="B101" s="35">
        <v>277.2</v>
      </c>
      <c r="C101" s="35">
        <v>93.9</v>
      </c>
      <c r="D101" s="28">
        <v>179.3</v>
      </c>
      <c r="E101" s="28">
        <v>83.9</v>
      </c>
      <c r="F101" s="28">
        <v>36.8</v>
      </c>
      <c r="G101" s="28">
        <v>16.1</v>
      </c>
      <c r="H101" s="64">
        <v>42.2</v>
      </c>
      <c r="I101" s="64">
        <v>19.5</v>
      </c>
      <c r="J101" s="65">
        <v>45</v>
      </c>
      <c r="K101" s="65">
        <v>18.2</v>
      </c>
      <c r="L101" s="66"/>
      <c r="M101" s="66">
        <v>48.5</v>
      </c>
      <c r="N101" s="66">
        <v>21.1</v>
      </c>
      <c r="O101" s="33">
        <f>SUM(B101:N101)-SUM(B100:N100)</f>
        <v>0</v>
      </c>
      <c r="P101" s="21"/>
      <c r="Q101" s="21"/>
      <c r="R101" s="21"/>
      <c r="S101" s="21"/>
      <c r="T101" s="21"/>
      <c r="U101" s="21"/>
    </row>
    <row r="102" spans="1:21" ht="27.75" customHeight="1">
      <c r="A102" s="63"/>
      <c r="B102" s="26"/>
      <c r="C102" s="26"/>
      <c r="D102" s="27"/>
      <c r="E102" s="27"/>
      <c r="F102" s="27">
        <v>48.8</v>
      </c>
      <c r="G102" s="27">
        <v>21.4</v>
      </c>
      <c r="H102" s="36">
        <v>56</v>
      </c>
      <c r="I102" s="36">
        <v>21.8</v>
      </c>
      <c r="J102" s="37">
        <v>74.9</v>
      </c>
      <c r="K102" s="37">
        <v>33.3</v>
      </c>
      <c r="L102" s="38"/>
      <c r="M102" s="38">
        <v>62.8</v>
      </c>
      <c r="N102" s="38">
        <v>29.9</v>
      </c>
      <c r="O102" s="33"/>
      <c r="P102" s="21"/>
      <c r="Q102" s="21"/>
      <c r="R102" s="21"/>
      <c r="S102" s="21"/>
      <c r="T102" s="21"/>
      <c r="U102" s="21"/>
    </row>
    <row r="103" spans="1:21" ht="27.75" customHeight="1">
      <c r="A103" s="63"/>
      <c r="B103" s="35"/>
      <c r="C103" s="35"/>
      <c r="D103" s="28"/>
      <c r="E103" s="28"/>
      <c r="F103" s="28">
        <v>48.8</v>
      </c>
      <c r="G103" s="28">
        <v>21.4</v>
      </c>
      <c r="H103" s="64">
        <v>56</v>
      </c>
      <c r="I103" s="64">
        <v>21.8</v>
      </c>
      <c r="J103" s="65">
        <v>74.9</v>
      </c>
      <c r="K103" s="65">
        <v>33.3</v>
      </c>
      <c r="L103" s="66"/>
      <c r="M103" s="66">
        <v>62.8</v>
      </c>
      <c r="N103" s="66">
        <v>29.9</v>
      </c>
      <c r="O103" s="33">
        <f>SUM(B103:N103)-SUM(B102:N102)</f>
        <v>0</v>
      </c>
      <c r="P103" s="21"/>
      <c r="Q103" s="21"/>
      <c r="R103" s="21"/>
      <c r="S103" s="21"/>
      <c r="T103" s="21"/>
      <c r="U103" s="21"/>
    </row>
    <row r="104" spans="1:21" ht="27.75" customHeight="1">
      <c r="A104" s="63"/>
      <c r="B104" s="26"/>
      <c r="C104" s="26"/>
      <c r="D104" s="27"/>
      <c r="E104" s="27"/>
      <c r="F104" s="27">
        <v>98.7</v>
      </c>
      <c r="G104" s="27">
        <v>31.9</v>
      </c>
      <c r="H104" s="36">
        <v>84.3</v>
      </c>
      <c r="I104" s="36">
        <v>37</v>
      </c>
      <c r="J104" s="37">
        <v>117.1</v>
      </c>
      <c r="K104" s="37">
        <v>51.4</v>
      </c>
      <c r="L104" s="38"/>
      <c r="M104" s="38">
        <v>112.6</v>
      </c>
      <c r="N104" s="38">
        <v>51.7</v>
      </c>
      <c r="O104" s="33"/>
      <c r="P104" s="21" t="s">
        <v>169</v>
      </c>
      <c r="Q104" s="21"/>
      <c r="R104" s="21"/>
      <c r="S104" s="21"/>
      <c r="T104" s="21"/>
      <c r="U104" s="21"/>
    </row>
    <row r="105" spans="1:21" ht="27.75" customHeight="1">
      <c r="A105" s="63"/>
      <c r="B105" s="35"/>
      <c r="C105" s="35"/>
      <c r="D105" s="28"/>
      <c r="E105" s="28"/>
      <c r="F105" s="28">
        <v>67.3</v>
      </c>
      <c r="G105" s="28">
        <v>29.2</v>
      </c>
      <c r="H105" s="64">
        <v>79.8</v>
      </c>
      <c r="I105" s="64">
        <v>34.5</v>
      </c>
      <c r="J105" s="65">
        <v>117.1</v>
      </c>
      <c r="K105" s="65">
        <v>51.4</v>
      </c>
      <c r="L105" s="66"/>
      <c r="M105" s="66">
        <v>88.9</v>
      </c>
      <c r="N105" s="66">
        <v>44.2</v>
      </c>
      <c r="O105" s="33">
        <f>SUM(B105:N105)-SUM(B104:N104)</f>
        <v>-72.29999999999995</v>
      </c>
      <c r="P105" s="21"/>
      <c r="Q105" s="21"/>
      <c r="R105" s="21"/>
      <c r="S105" s="21"/>
      <c r="T105" s="21"/>
      <c r="U105" s="21"/>
    </row>
    <row r="106" spans="1:21" ht="27.75" customHeight="1">
      <c r="A106" s="63"/>
      <c r="B106" s="26"/>
      <c r="C106" s="26">
        <v>96.8</v>
      </c>
      <c r="D106" s="27">
        <v>194.2</v>
      </c>
      <c r="E106" s="27">
        <v>88.3</v>
      </c>
      <c r="F106" s="27">
        <v>37.2</v>
      </c>
      <c r="G106" s="27">
        <v>19</v>
      </c>
      <c r="H106" s="36">
        <v>48.5</v>
      </c>
      <c r="I106" s="36">
        <v>24</v>
      </c>
      <c r="J106" s="37">
        <v>50.3</v>
      </c>
      <c r="K106" s="37">
        <v>19.4</v>
      </c>
      <c r="L106" s="38"/>
      <c r="M106" s="38">
        <v>52.2</v>
      </c>
      <c r="N106" s="38">
        <v>25</v>
      </c>
      <c r="O106" s="33"/>
      <c r="P106" s="21"/>
      <c r="Q106" s="21"/>
      <c r="R106" s="21"/>
      <c r="S106" s="21"/>
      <c r="T106" s="21"/>
      <c r="U106" s="21"/>
    </row>
    <row r="107" spans="1:21" ht="27.75" customHeight="1">
      <c r="A107" s="63"/>
      <c r="B107" s="35"/>
      <c r="C107" s="35">
        <v>96.8</v>
      </c>
      <c r="D107" s="28">
        <v>194.2</v>
      </c>
      <c r="E107" s="28">
        <v>88.3</v>
      </c>
      <c r="F107" s="28">
        <v>37.2</v>
      </c>
      <c r="G107" s="28">
        <v>16.8</v>
      </c>
      <c r="H107" s="64">
        <v>45.9</v>
      </c>
      <c r="I107" s="64">
        <v>21.4</v>
      </c>
      <c r="J107" s="65">
        <v>48.6</v>
      </c>
      <c r="K107" s="65">
        <v>18.2</v>
      </c>
      <c r="L107" s="66"/>
      <c r="M107" s="66">
        <v>51</v>
      </c>
      <c r="N107" s="66">
        <v>20.3</v>
      </c>
      <c r="O107" s="33">
        <f>SUM(B107:N107)-SUM(B106:N106)</f>
        <v>-16.20000000000016</v>
      </c>
      <c r="P107" s="21"/>
      <c r="Q107" s="21"/>
      <c r="R107" s="21"/>
      <c r="S107" s="21"/>
      <c r="T107" s="21"/>
      <c r="U107" s="21"/>
    </row>
    <row r="108" spans="1:21" ht="27.75" customHeight="1">
      <c r="A108" s="63"/>
      <c r="B108" s="26"/>
      <c r="C108" s="26">
        <v>111.1</v>
      </c>
      <c r="D108" s="27"/>
      <c r="E108" s="27">
        <v>99.6</v>
      </c>
      <c r="F108" s="27">
        <v>43.8</v>
      </c>
      <c r="G108" s="27">
        <v>18.7</v>
      </c>
      <c r="H108" s="36">
        <v>51.2</v>
      </c>
      <c r="I108" s="36">
        <v>23.3</v>
      </c>
      <c r="J108" s="37">
        <v>55.6</v>
      </c>
      <c r="K108" s="37">
        <v>24</v>
      </c>
      <c r="L108" s="38"/>
      <c r="M108" s="38">
        <v>58.3</v>
      </c>
      <c r="N108" s="38">
        <v>26.2</v>
      </c>
      <c r="O108" s="33"/>
      <c r="P108" s="21"/>
      <c r="Q108" s="21"/>
      <c r="R108" s="21"/>
      <c r="S108" s="21"/>
      <c r="T108" s="21"/>
      <c r="U108" s="21"/>
    </row>
    <row r="109" spans="1:21" ht="27.75" customHeight="1">
      <c r="A109" s="63"/>
      <c r="B109" s="35"/>
      <c r="C109" s="35">
        <v>111.1</v>
      </c>
      <c r="D109" s="28"/>
      <c r="E109" s="28">
        <v>99.6</v>
      </c>
      <c r="F109" s="28">
        <v>43.8</v>
      </c>
      <c r="G109" s="28">
        <v>18.7</v>
      </c>
      <c r="H109" s="64">
        <v>51.2</v>
      </c>
      <c r="I109" s="64">
        <v>23.3</v>
      </c>
      <c r="J109" s="65">
        <v>55.6</v>
      </c>
      <c r="K109" s="65">
        <v>24</v>
      </c>
      <c r="L109" s="66"/>
      <c r="M109" s="66">
        <v>58.3</v>
      </c>
      <c r="N109" s="66">
        <v>26.2</v>
      </c>
      <c r="O109" s="33">
        <f>SUM(B109:N109)-SUM(B108:N108)</f>
        <v>0</v>
      </c>
      <c r="P109" s="21" t="s">
        <v>170</v>
      </c>
      <c r="Q109" s="21"/>
      <c r="R109" s="21"/>
      <c r="S109" s="21"/>
      <c r="T109" s="21"/>
      <c r="U109" s="21"/>
    </row>
    <row r="110" spans="1:21" ht="27.75" customHeight="1">
      <c r="A110" s="63"/>
      <c r="B110" s="26"/>
      <c r="C110" s="26">
        <v>113.1</v>
      </c>
      <c r="D110" s="27"/>
      <c r="E110" s="27"/>
      <c r="F110" s="27">
        <v>39.5</v>
      </c>
      <c r="G110" s="27">
        <v>17.1</v>
      </c>
      <c r="H110" s="36">
        <v>53.6</v>
      </c>
      <c r="I110" s="36">
        <v>25</v>
      </c>
      <c r="J110" s="37">
        <v>54</v>
      </c>
      <c r="K110" s="37">
        <v>22.7</v>
      </c>
      <c r="L110" s="38"/>
      <c r="M110" s="38">
        <v>56.2</v>
      </c>
      <c r="N110" s="38">
        <v>24.8</v>
      </c>
      <c r="O110" s="33"/>
      <c r="P110" s="21"/>
      <c r="Q110" s="21"/>
      <c r="R110" s="21"/>
      <c r="S110" s="21"/>
      <c r="T110" s="21"/>
      <c r="U110" s="21"/>
    </row>
    <row r="111" spans="1:21" ht="27.75" customHeight="1">
      <c r="A111" s="63"/>
      <c r="B111" s="35"/>
      <c r="C111" s="35">
        <v>113.1</v>
      </c>
      <c r="D111" s="28"/>
      <c r="E111" s="28"/>
      <c r="F111" s="28">
        <v>39.5</v>
      </c>
      <c r="G111" s="28">
        <v>17.1</v>
      </c>
      <c r="H111" s="64">
        <v>53.6</v>
      </c>
      <c r="I111" s="64">
        <v>25</v>
      </c>
      <c r="J111" s="65">
        <v>54</v>
      </c>
      <c r="K111" s="65">
        <v>22.1</v>
      </c>
      <c r="L111" s="66"/>
      <c r="M111" s="66">
        <v>56.2</v>
      </c>
      <c r="N111" s="66">
        <v>24.8</v>
      </c>
      <c r="O111" s="33">
        <f>SUM(B111:N111)-SUM(B110:N110)</f>
        <v>-0.6000000000000227</v>
      </c>
      <c r="P111" s="21"/>
      <c r="Q111" s="21"/>
      <c r="R111" s="21"/>
      <c r="S111" s="21"/>
      <c r="T111" s="21"/>
      <c r="U111" s="21"/>
    </row>
    <row r="112" spans="1:21" ht="27.75" customHeight="1">
      <c r="A112" s="63"/>
      <c r="B112" s="26"/>
      <c r="C112" s="26">
        <v>99.9</v>
      </c>
      <c r="D112" s="27">
        <v>202.2</v>
      </c>
      <c r="E112" s="27">
        <v>83.1</v>
      </c>
      <c r="F112" s="27">
        <v>37.3</v>
      </c>
      <c r="G112" s="27">
        <v>16.6</v>
      </c>
      <c r="H112" s="36">
        <v>45.3</v>
      </c>
      <c r="I112" s="36">
        <v>20</v>
      </c>
      <c r="J112" s="37">
        <v>46.9</v>
      </c>
      <c r="K112" s="37">
        <v>20</v>
      </c>
      <c r="L112" s="38"/>
      <c r="M112" s="38">
        <v>48.9</v>
      </c>
      <c r="N112" s="38">
        <v>21.7</v>
      </c>
      <c r="O112" s="33"/>
      <c r="P112" s="21"/>
      <c r="Q112" s="21"/>
      <c r="R112" s="21"/>
      <c r="S112" s="21"/>
      <c r="T112" s="21"/>
      <c r="U112" s="21"/>
    </row>
    <row r="113" spans="1:21" ht="27.75" customHeight="1">
      <c r="A113" s="63"/>
      <c r="B113" s="35"/>
      <c r="C113" s="35">
        <v>95</v>
      </c>
      <c r="D113" s="28">
        <v>202.2</v>
      </c>
      <c r="E113" s="28">
        <v>84.2</v>
      </c>
      <c r="F113" s="28">
        <v>37.6</v>
      </c>
      <c r="G113" s="28">
        <v>15.7</v>
      </c>
      <c r="H113" s="64">
        <v>45.3</v>
      </c>
      <c r="I113" s="64">
        <v>20</v>
      </c>
      <c r="J113" s="65">
        <v>39</v>
      </c>
      <c r="K113" s="65">
        <v>17.5</v>
      </c>
      <c r="L113" s="66"/>
      <c r="M113" s="66">
        <v>47.2</v>
      </c>
      <c r="N113" s="66">
        <v>20.9</v>
      </c>
      <c r="O113" s="33">
        <f>SUM(B113:N113)-SUM(B112:N112)</f>
        <v>-17.299999999999955</v>
      </c>
      <c r="P113" s="21"/>
      <c r="Q113" s="21"/>
      <c r="R113" s="21"/>
      <c r="S113" s="21"/>
      <c r="T113" s="21"/>
      <c r="U113" s="21"/>
    </row>
    <row r="114" spans="1:21" ht="27.75" customHeight="1">
      <c r="A114" s="63"/>
      <c r="B114" s="26"/>
      <c r="C114" s="35">
        <v>106.5</v>
      </c>
      <c r="D114" s="28"/>
      <c r="E114" s="28">
        <v>91</v>
      </c>
      <c r="F114" s="28">
        <v>39</v>
      </c>
      <c r="G114" s="28">
        <v>16.5</v>
      </c>
      <c r="H114" s="64">
        <v>52</v>
      </c>
      <c r="I114" s="64">
        <v>24.3</v>
      </c>
      <c r="J114" s="65">
        <v>46.8</v>
      </c>
      <c r="K114" s="65">
        <v>19</v>
      </c>
      <c r="L114" s="66"/>
      <c r="M114" s="66">
        <v>54.3</v>
      </c>
      <c r="N114" s="66">
        <v>24.3</v>
      </c>
      <c r="O114" s="33"/>
      <c r="P114" s="21"/>
      <c r="Q114" s="21"/>
      <c r="R114" s="21"/>
      <c r="S114" s="21"/>
      <c r="T114" s="21"/>
      <c r="U114" s="21"/>
    </row>
    <row r="115" spans="1:21" ht="27.75" customHeight="1">
      <c r="A115" s="63"/>
      <c r="B115" s="35"/>
      <c r="C115" s="35">
        <v>106.5</v>
      </c>
      <c r="D115" s="28"/>
      <c r="E115" s="28">
        <v>91</v>
      </c>
      <c r="F115" s="28">
        <v>39</v>
      </c>
      <c r="G115" s="28">
        <v>16.5</v>
      </c>
      <c r="H115" s="64">
        <v>52</v>
      </c>
      <c r="I115" s="64">
        <v>24.3</v>
      </c>
      <c r="J115" s="65">
        <v>46.8</v>
      </c>
      <c r="K115" s="65">
        <v>19</v>
      </c>
      <c r="L115" s="66"/>
      <c r="M115" s="66">
        <v>54.3</v>
      </c>
      <c r="N115" s="66">
        <v>24.3</v>
      </c>
      <c r="O115" s="33">
        <f>SUM(B115:N115)-SUM(B114:N114)</f>
        <v>0</v>
      </c>
      <c r="P115" s="21"/>
      <c r="Q115" s="21"/>
      <c r="R115" s="21"/>
      <c r="S115" s="21"/>
      <c r="T115" s="21"/>
      <c r="U115" s="21"/>
    </row>
    <row r="116" spans="1:21" ht="27.75" customHeight="1">
      <c r="A116" s="63"/>
      <c r="B116" s="26">
        <v>242.7</v>
      </c>
      <c r="C116" s="26">
        <v>100.2</v>
      </c>
      <c r="D116" s="27">
        <v>188.1</v>
      </c>
      <c r="E116" s="27">
        <v>77.8</v>
      </c>
      <c r="F116" s="28">
        <v>31</v>
      </c>
      <c r="G116" s="28">
        <v>14.3</v>
      </c>
      <c r="H116" s="64">
        <v>43.2</v>
      </c>
      <c r="I116" s="64">
        <v>19.9</v>
      </c>
      <c r="J116" s="65">
        <v>35</v>
      </c>
      <c r="K116" s="65">
        <v>15.5</v>
      </c>
      <c r="L116" s="66"/>
      <c r="M116" s="66">
        <v>42.1</v>
      </c>
      <c r="N116" s="66">
        <v>19</v>
      </c>
      <c r="O116" s="33"/>
      <c r="P116" s="21"/>
      <c r="Q116" s="21"/>
      <c r="R116" s="21"/>
      <c r="S116" s="21"/>
      <c r="T116" s="21"/>
      <c r="U116" s="21"/>
    </row>
    <row r="117" spans="1:21" ht="27.75" customHeight="1">
      <c r="A117" s="63"/>
      <c r="B117" s="35">
        <v>242.7</v>
      </c>
      <c r="C117" s="35">
        <v>100.2</v>
      </c>
      <c r="D117" s="28">
        <v>188.2</v>
      </c>
      <c r="E117" s="28">
        <v>77.8</v>
      </c>
      <c r="F117" s="28">
        <v>31</v>
      </c>
      <c r="G117" s="28">
        <v>14.3</v>
      </c>
      <c r="H117" s="64">
        <v>43.2</v>
      </c>
      <c r="I117" s="64">
        <v>19.9</v>
      </c>
      <c r="J117" s="65">
        <v>35</v>
      </c>
      <c r="K117" s="65">
        <v>15.5</v>
      </c>
      <c r="L117" s="66"/>
      <c r="M117" s="66">
        <v>42.1</v>
      </c>
      <c r="N117" s="66">
        <v>19</v>
      </c>
      <c r="O117" s="33">
        <f>SUM(B117:N117)-SUM(B116:N116)</f>
        <v>0.09999999999990905</v>
      </c>
      <c r="P117" s="21"/>
      <c r="Q117" s="21"/>
      <c r="R117" s="21"/>
      <c r="S117" s="21"/>
      <c r="T117" s="21"/>
      <c r="U117" s="21"/>
    </row>
    <row r="118" spans="1:21" ht="27.75" customHeight="1">
      <c r="A118" s="63"/>
      <c r="B118" s="26">
        <v>241.5</v>
      </c>
      <c r="C118" s="26">
        <v>94.6</v>
      </c>
      <c r="D118" s="27">
        <v>208.1</v>
      </c>
      <c r="E118" s="28">
        <v>87.2</v>
      </c>
      <c r="F118" s="28">
        <v>38.3</v>
      </c>
      <c r="G118" s="28">
        <v>16.6</v>
      </c>
      <c r="H118" s="64">
        <v>49.9</v>
      </c>
      <c r="I118" s="64">
        <v>22.7</v>
      </c>
      <c r="J118" s="65">
        <v>49.8</v>
      </c>
      <c r="K118" s="65">
        <v>19.8</v>
      </c>
      <c r="L118" s="66"/>
      <c r="M118" s="66">
        <v>52.1</v>
      </c>
      <c r="N118" s="66">
        <v>24.8</v>
      </c>
      <c r="O118" s="33"/>
      <c r="P118" s="21"/>
      <c r="Q118" s="21"/>
      <c r="R118" s="21"/>
      <c r="S118" s="21"/>
      <c r="T118" s="21"/>
      <c r="U118" s="21"/>
    </row>
    <row r="119" spans="1:21" ht="27.75" customHeight="1">
      <c r="A119" s="63"/>
      <c r="B119" s="35">
        <v>241.5</v>
      </c>
      <c r="C119" s="35">
        <v>94.6</v>
      </c>
      <c r="D119" s="28">
        <v>208.1</v>
      </c>
      <c r="E119" s="28">
        <v>87.2</v>
      </c>
      <c r="F119" s="28">
        <v>38.3</v>
      </c>
      <c r="G119" s="28">
        <v>16.6</v>
      </c>
      <c r="H119" s="64">
        <v>49.9</v>
      </c>
      <c r="I119" s="64">
        <v>22.7</v>
      </c>
      <c r="J119" s="65">
        <v>49.8</v>
      </c>
      <c r="K119" s="65">
        <v>19.8</v>
      </c>
      <c r="L119" s="66"/>
      <c r="M119" s="66">
        <v>52.1</v>
      </c>
      <c r="N119" s="66">
        <v>24.8</v>
      </c>
      <c r="O119" s="33">
        <f>SUM(B119:N119)-SUM(B118:N118)</f>
        <v>0</v>
      </c>
      <c r="P119" s="21"/>
      <c r="Q119" s="21"/>
      <c r="R119" s="21"/>
      <c r="S119" s="21"/>
      <c r="T119" s="21"/>
      <c r="U119" s="21"/>
    </row>
    <row r="120" spans="1:21" ht="27.75" customHeight="1">
      <c r="A120" s="63"/>
      <c r="B120" s="26"/>
      <c r="C120" s="26">
        <v>115.5</v>
      </c>
      <c r="D120" s="27"/>
      <c r="E120" s="27">
        <v>98.6</v>
      </c>
      <c r="F120" s="28">
        <v>44.6</v>
      </c>
      <c r="G120" s="28">
        <v>19.3</v>
      </c>
      <c r="H120" s="64">
        <v>52.3</v>
      </c>
      <c r="I120" s="64">
        <v>24.9</v>
      </c>
      <c r="J120" s="65">
        <v>61.1</v>
      </c>
      <c r="K120" s="65">
        <v>25.3</v>
      </c>
      <c r="L120" s="66"/>
      <c r="M120" s="66">
        <v>56.7</v>
      </c>
      <c r="N120" s="66">
        <v>24.9</v>
      </c>
      <c r="O120" s="33"/>
      <c r="P120" s="21"/>
      <c r="Q120" s="21"/>
      <c r="R120" s="21"/>
      <c r="S120" s="21"/>
      <c r="T120" s="21"/>
      <c r="U120" s="21"/>
    </row>
    <row r="121" spans="1:21" ht="27.75" customHeight="1">
      <c r="A121" s="63"/>
      <c r="B121" s="35"/>
      <c r="C121" s="35">
        <v>115.5</v>
      </c>
      <c r="D121" s="28"/>
      <c r="E121" s="28">
        <v>94.5</v>
      </c>
      <c r="F121" s="28">
        <v>43.6</v>
      </c>
      <c r="G121" s="28">
        <v>19.3</v>
      </c>
      <c r="H121" s="64">
        <v>49</v>
      </c>
      <c r="I121" s="64">
        <v>23</v>
      </c>
      <c r="J121" s="65">
        <v>61.1</v>
      </c>
      <c r="K121" s="65">
        <v>25.3</v>
      </c>
      <c r="L121" s="66"/>
      <c r="M121" s="66">
        <v>56.7</v>
      </c>
      <c r="N121" s="66">
        <v>24.9</v>
      </c>
      <c r="O121" s="33">
        <f>SUM(B121:N121)-SUM(B120:N120)</f>
        <v>-10.300000000000068</v>
      </c>
      <c r="P121" s="21" t="s">
        <v>127</v>
      </c>
      <c r="Q121" s="21"/>
      <c r="R121" s="21"/>
      <c r="S121" s="21"/>
      <c r="T121" s="21"/>
      <c r="U121" s="21"/>
    </row>
    <row r="122" spans="1:16" ht="27.75" customHeight="1">
      <c r="A122" s="63"/>
      <c r="B122" s="26"/>
      <c r="C122" s="26"/>
      <c r="D122" s="27"/>
      <c r="E122" s="27"/>
      <c r="F122" s="28"/>
      <c r="G122" s="28"/>
      <c r="H122" s="64"/>
      <c r="I122" s="64"/>
      <c r="J122" s="65">
        <v>70.5</v>
      </c>
      <c r="K122" s="65">
        <v>31.5</v>
      </c>
      <c r="L122" s="66"/>
      <c r="M122" s="66"/>
      <c r="N122" s="66"/>
      <c r="O122" s="33"/>
      <c r="P122" s="21"/>
    </row>
    <row r="123" spans="1:16" ht="27.75" customHeight="1">
      <c r="A123" s="63"/>
      <c r="B123" s="35"/>
      <c r="C123" s="35"/>
      <c r="D123" s="28"/>
      <c r="E123" s="28"/>
      <c r="F123" s="28"/>
      <c r="G123" s="28"/>
      <c r="H123" s="64"/>
      <c r="I123" s="64"/>
      <c r="J123" s="65">
        <v>70.5</v>
      </c>
      <c r="K123" s="65">
        <v>31.5</v>
      </c>
      <c r="L123" s="66"/>
      <c r="M123" s="66"/>
      <c r="N123" s="66"/>
      <c r="O123" s="33">
        <f>SUM(B123:N123)-SUM(B122:N122)</f>
        <v>0</v>
      </c>
      <c r="P123" s="21"/>
    </row>
    <row r="124" spans="1:21" ht="27.75" customHeight="1">
      <c r="A124" s="63"/>
      <c r="B124" s="26"/>
      <c r="C124" s="26">
        <v>124</v>
      </c>
      <c r="D124" s="27"/>
      <c r="E124" s="27">
        <v>112.7</v>
      </c>
      <c r="F124" s="27">
        <v>49.1</v>
      </c>
      <c r="G124" s="27">
        <v>21.1</v>
      </c>
      <c r="H124" s="36">
        <v>62.5</v>
      </c>
      <c r="I124" s="36">
        <v>26.4</v>
      </c>
      <c r="J124" s="37">
        <v>62.7</v>
      </c>
      <c r="K124" s="37">
        <v>27.2</v>
      </c>
      <c r="L124" s="38"/>
      <c r="M124" s="38"/>
      <c r="N124" s="38"/>
      <c r="O124" s="33"/>
      <c r="P124" s="21"/>
      <c r="Q124" s="21"/>
      <c r="R124" s="21"/>
      <c r="S124" s="21"/>
      <c r="T124" s="21"/>
      <c r="U124" s="21"/>
    </row>
    <row r="125" spans="1:21" ht="27.75" customHeight="1">
      <c r="A125" s="63"/>
      <c r="B125" s="35"/>
      <c r="C125" s="35">
        <v>124</v>
      </c>
      <c r="D125" s="28"/>
      <c r="E125" s="28">
        <v>112.7</v>
      </c>
      <c r="F125" s="28">
        <v>49.1</v>
      </c>
      <c r="G125" s="28">
        <v>21.1</v>
      </c>
      <c r="H125" s="64">
        <v>62.5</v>
      </c>
      <c r="I125" s="64">
        <v>26.4</v>
      </c>
      <c r="J125" s="65">
        <v>62.7</v>
      </c>
      <c r="K125" s="65">
        <v>27.2</v>
      </c>
      <c r="L125" s="66"/>
      <c r="M125" s="66"/>
      <c r="N125" s="66"/>
      <c r="O125" s="33">
        <f>SUM(B125:N125)-SUM(B124:N124)</f>
        <v>0</v>
      </c>
      <c r="P125" s="21"/>
      <c r="Q125" s="21"/>
      <c r="R125" s="21"/>
      <c r="S125" s="21"/>
      <c r="T125" s="21"/>
      <c r="U125" s="21"/>
    </row>
    <row r="126" spans="1:21" ht="27.75" customHeight="1">
      <c r="A126" s="63"/>
      <c r="B126" s="26"/>
      <c r="C126" s="26">
        <v>96</v>
      </c>
      <c r="D126" s="27"/>
      <c r="E126" s="27">
        <v>90.8</v>
      </c>
      <c r="F126" s="27">
        <v>41.8</v>
      </c>
      <c r="G126" s="27">
        <v>18.1</v>
      </c>
      <c r="H126" s="36">
        <v>48</v>
      </c>
      <c r="I126" s="36">
        <v>23</v>
      </c>
      <c r="J126" s="37">
        <v>43.1</v>
      </c>
      <c r="K126" s="37">
        <v>18</v>
      </c>
      <c r="L126" s="38"/>
      <c r="M126" s="38">
        <v>47.5</v>
      </c>
      <c r="N126" s="38">
        <v>21.1</v>
      </c>
      <c r="O126" s="33"/>
      <c r="P126" s="21"/>
      <c r="Q126" s="21"/>
      <c r="R126" s="21"/>
      <c r="S126" s="21"/>
      <c r="T126" s="21"/>
      <c r="U126" s="21"/>
    </row>
    <row r="127" spans="1:21" ht="27.75" customHeight="1">
      <c r="A127" s="63"/>
      <c r="B127" s="35"/>
      <c r="C127" s="35">
        <v>96</v>
      </c>
      <c r="D127" s="28"/>
      <c r="E127" s="28">
        <v>90.8</v>
      </c>
      <c r="F127" s="28">
        <v>41.8</v>
      </c>
      <c r="G127" s="28">
        <v>18.1</v>
      </c>
      <c r="H127" s="64">
        <v>48</v>
      </c>
      <c r="I127" s="64">
        <v>23</v>
      </c>
      <c r="J127" s="65">
        <v>43.1</v>
      </c>
      <c r="K127" s="65">
        <v>18</v>
      </c>
      <c r="L127" s="66"/>
      <c r="M127" s="66">
        <v>47.5</v>
      </c>
      <c r="N127" s="66">
        <v>21.1</v>
      </c>
      <c r="O127" s="33">
        <f>SUM(B127:N127)-SUM(B126:N126)</f>
        <v>0</v>
      </c>
      <c r="P127" s="21"/>
      <c r="Q127" s="21"/>
      <c r="R127" s="21"/>
      <c r="S127" s="21"/>
      <c r="T127" s="21"/>
      <c r="U127" s="21"/>
    </row>
    <row r="128" spans="1:21" ht="27.75" customHeight="1">
      <c r="A128" s="63"/>
      <c r="B128" s="26"/>
      <c r="C128" s="26"/>
      <c r="D128" s="27"/>
      <c r="E128" s="27">
        <v>127.2</v>
      </c>
      <c r="F128" s="27">
        <v>52.7</v>
      </c>
      <c r="G128" s="27">
        <v>23.7</v>
      </c>
      <c r="H128" s="36">
        <v>59.4</v>
      </c>
      <c r="I128" s="36">
        <v>28.2</v>
      </c>
      <c r="J128" s="37"/>
      <c r="K128" s="37"/>
      <c r="L128" s="38"/>
      <c r="M128" s="38">
        <v>73.8</v>
      </c>
      <c r="N128" s="38">
        <v>33.4</v>
      </c>
      <c r="O128" s="33"/>
      <c r="P128" s="21"/>
      <c r="Q128" s="21"/>
      <c r="R128" s="21"/>
      <c r="S128" s="21"/>
      <c r="T128" s="21"/>
      <c r="U128" s="21"/>
    </row>
    <row r="129" spans="1:21" ht="27.75" customHeight="1">
      <c r="A129" s="63"/>
      <c r="B129" s="35"/>
      <c r="C129" s="35"/>
      <c r="D129" s="28"/>
      <c r="E129" s="28">
        <v>127.2</v>
      </c>
      <c r="F129" s="28">
        <v>52.7</v>
      </c>
      <c r="G129" s="28">
        <v>23.7</v>
      </c>
      <c r="H129" s="64">
        <v>59.4</v>
      </c>
      <c r="I129" s="64">
        <v>28.2</v>
      </c>
      <c r="J129" s="65"/>
      <c r="K129" s="65"/>
      <c r="L129" s="66"/>
      <c r="M129" s="66">
        <v>73.8</v>
      </c>
      <c r="N129" s="66">
        <v>33.4</v>
      </c>
      <c r="O129" s="33">
        <f>SUM(B129:N129)-SUM(B128:N128)</f>
        <v>0</v>
      </c>
      <c r="P129" s="21" t="s">
        <v>127</v>
      </c>
      <c r="Q129" s="21"/>
      <c r="R129" s="21"/>
      <c r="S129" s="21"/>
      <c r="T129" s="21"/>
      <c r="U129" s="21"/>
    </row>
    <row r="130" spans="1:16" ht="27.75" customHeight="1">
      <c r="A130" s="63"/>
      <c r="B130" s="26"/>
      <c r="C130" s="26">
        <v>151.9</v>
      </c>
      <c r="D130" s="27"/>
      <c r="E130" s="27">
        <v>155.2</v>
      </c>
      <c r="F130" s="28">
        <v>50.2</v>
      </c>
      <c r="G130" s="28">
        <v>19</v>
      </c>
      <c r="H130" s="64">
        <v>65</v>
      </c>
      <c r="I130" s="64">
        <v>28.9</v>
      </c>
      <c r="J130" s="65"/>
      <c r="K130" s="65">
        <v>32.1</v>
      </c>
      <c r="L130" s="66"/>
      <c r="M130" s="66">
        <v>78</v>
      </c>
      <c r="N130" s="66">
        <v>34.9</v>
      </c>
      <c r="O130" s="33"/>
      <c r="P130" s="21"/>
    </row>
    <row r="131" spans="1:16" ht="27.75" customHeight="1">
      <c r="A131" s="63"/>
      <c r="B131" s="35"/>
      <c r="C131" s="35">
        <v>151.9</v>
      </c>
      <c r="D131" s="28"/>
      <c r="E131" s="28">
        <v>155.2</v>
      </c>
      <c r="F131" s="28">
        <v>43.4</v>
      </c>
      <c r="G131" s="28">
        <v>17.2</v>
      </c>
      <c r="H131" s="64">
        <v>53.7</v>
      </c>
      <c r="I131" s="64">
        <v>26.5</v>
      </c>
      <c r="J131" s="65"/>
      <c r="K131" s="65">
        <v>21.7</v>
      </c>
      <c r="L131" s="66"/>
      <c r="M131" s="66">
        <v>60</v>
      </c>
      <c r="N131" s="66">
        <v>27.16</v>
      </c>
      <c r="O131" s="33">
        <f>SUM(B131:N131)-SUM(B130:N130)</f>
        <v>-58.43999999999994</v>
      </c>
      <c r="P131" s="21"/>
    </row>
    <row r="132" spans="1:21" ht="27.75" customHeight="1">
      <c r="A132" s="63"/>
      <c r="B132" s="26"/>
      <c r="C132" s="26"/>
      <c r="D132" s="27"/>
      <c r="E132" s="27"/>
      <c r="F132" s="27"/>
      <c r="G132" s="27"/>
      <c r="H132" s="36">
        <v>48.7</v>
      </c>
      <c r="I132" s="36">
        <v>20.4</v>
      </c>
      <c r="J132" s="37"/>
      <c r="K132" s="37"/>
      <c r="L132" s="38"/>
      <c r="M132" s="38">
        <v>61.4</v>
      </c>
      <c r="N132" s="38">
        <v>25.9</v>
      </c>
      <c r="O132" s="33"/>
      <c r="P132" s="21"/>
      <c r="Q132" s="21"/>
      <c r="R132" s="21"/>
      <c r="S132" s="21"/>
      <c r="T132" s="21"/>
      <c r="U132" s="21"/>
    </row>
    <row r="133" spans="1:21" ht="27.75" customHeight="1">
      <c r="A133" s="63"/>
      <c r="B133" s="35"/>
      <c r="C133" s="35"/>
      <c r="D133" s="28"/>
      <c r="E133" s="28"/>
      <c r="F133" s="28"/>
      <c r="G133" s="28"/>
      <c r="H133" s="64">
        <v>48.7</v>
      </c>
      <c r="I133" s="64">
        <v>20.4</v>
      </c>
      <c r="J133" s="65"/>
      <c r="K133" s="65"/>
      <c r="L133" s="66"/>
      <c r="M133" s="66">
        <v>61.4</v>
      </c>
      <c r="N133" s="66">
        <v>25.9</v>
      </c>
      <c r="O133" s="33"/>
      <c r="P133" s="21"/>
      <c r="Q133" s="21"/>
      <c r="R133" s="21"/>
      <c r="S133" s="21"/>
      <c r="T133" s="21"/>
      <c r="U133" s="21"/>
    </row>
    <row r="134" spans="1:16" ht="27.75" customHeight="1">
      <c r="A134" s="63"/>
      <c r="B134" s="26"/>
      <c r="C134" s="26"/>
      <c r="D134" s="27"/>
      <c r="E134" s="27"/>
      <c r="F134" s="28">
        <v>45.4</v>
      </c>
      <c r="G134" s="28">
        <v>20.6</v>
      </c>
      <c r="H134" s="64">
        <v>65</v>
      </c>
      <c r="I134" s="64"/>
      <c r="J134" s="65"/>
      <c r="K134" s="65"/>
      <c r="L134" s="66"/>
      <c r="M134" s="66">
        <v>57.1</v>
      </c>
      <c r="N134" s="66">
        <v>25.8</v>
      </c>
      <c r="O134" s="33"/>
      <c r="P134" s="21"/>
    </row>
    <row r="135" spans="1:16" ht="27.75" customHeight="1">
      <c r="A135" s="63"/>
      <c r="B135" s="35"/>
      <c r="C135" s="35"/>
      <c r="D135" s="28"/>
      <c r="E135" s="28"/>
      <c r="F135" s="28">
        <v>45.4</v>
      </c>
      <c r="G135" s="28">
        <v>20.6</v>
      </c>
      <c r="H135" s="64">
        <v>65</v>
      </c>
      <c r="I135" s="64"/>
      <c r="J135" s="65"/>
      <c r="K135" s="65"/>
      <c r="L135" s="66"/>
      <c r="M135" s="66">
        <v>57.1</v>
      </c>
      <c r="N135" s="66">
        <v>25.8</v>
      </c>
      <c r="O135" s="33">
        <f>SUM(B135:N135)-SUM(B134:N134)</f>
        <v>0</v>
      </c>
      <c r="P135" s="21"/>
    </row>
    <row r="136" spans="1:16" ht="27.75" customHeight="1">
      <c r="A136" s="63"/>
      <c r="B136" s="26"/>
      <c r="C136" s="26">
        <v>112.7</v>
      </c>
      <c r="D136" s="27"/>
      <c r="E136" s="27"/>
      <c r="F136" s="28"/>
      <c r="G136" s="28"/>
      <c r="H136" s="64">
        <v>57.6</v>
      </c>
      <c r="I136" s="64">
        <v>23.5</v>
      </c>
      <c r="J136" s="65">
        <v>57.6</v>
      </c>
      <c r="K136" s="37">
        <v>23.8</v>
      </c>
      <c r="L136" s="66"/>
      <c r="M136" s="66">
        <v>53.3</v>
      </c>
      <c r="N136" s="66">
        <v>24.9</v>
      </c>
      <c r="O136" s="33"/>
      <c r="P136" s="21"/>
    </row>
    <row r="137" spans="1:16" ht="27.75" customHeight="1">
      <c r="A137" s="63"/>
      <c r="B137" s="35"/>
      <c r="C137" s="35">
        <v>112.7</v>
      </c>
      <c r="D137" s="28"/>
      <c r="E137" s="28"/>
      <c r="F137" s="28"/>
      <c r="G137" s="28"/>
      <c r="H137" s="64">
        <v>57.6</v>
      </c>
      <c r="I137" s="64">
        <v>23.5</v>
      </c>
      <c r="J137" s="65">
        <v>57.6</v>
      </c>
      <c r="K137" s="65">
        <v>23.8</v>
      </c>
      <c r="L137" s="66"/>
      <c r="M137" s="66">
        <v>53.3</v>
      </c>
      <c r="N137" s="66">
        <v>23.9</v>
      </c>
      <c r="O137" s="33">
        <f>SUM(B137:N137)-SUM(B136:N136)</f>
        <v>-1</v>
      </c>
      <c r="P137" s="21"/>
    </row>
    <row r="138" spans="1:21" ht="27.75" customHeight="1">
      <c r="A138" s="63"/>
      <c r="B138" s="26"/>
      <c r="C138" s="26">
        <v>106.7</v>
      </c>
      <c r="D138" s="27">
        <v>224.6</v>
      </c>
      <c r="E138" s="27">
        <v>97.5</v>
      </c>
      <c r="F138" s="28">
        <v>40.9</v>
      </c>
      <c r="G138" s="28">
        <v>18.4</v>
      </c>
      <c r="H138" s="64">
        <v>58.9</v>
      </c>
      <c r="I138" s="64">
        <v>24.5</v>
      </c>
      <c r="J138" s="65">
        <v>46.4</v>
      </c>
      <c r="K138" s="65">
        <v>20</v>
      </c>
      <c r="L138" s="66"/>
      <c r="M138" s="66">
        <v>45.5</v>
      </c>
      <c r="N138" s="66">
        <v>20.1</v>
      </c>
      <c r="O138" s="33"/>
      <c r="P138" s="21"/>
      <c r="Q138" s="21"/>
      <c r="R138" s="21"/>
      <c r="S138" s="21"/>
      <c r="T138" s="21"/>
      <c r="U138" s="21"/>
    </row>
    <row r="139" spans="1:21" ht="27.75" customHeight="1">
      <c r="A139" s="63"/>
      <c r="B139" s="35"/>
      <c r="C139" s="35">
        <v>106.7</v>
      </c>
      <c r="D139" s="28">
        <v>224.6</v>
      </c>
      <c r="E139" s="28">
        <v>97.5</v>
      </c>
      <c r="F139" s="28">
        <v>40.9</v>
      </c>
      <c r="G139" s="28">
        <v>18.4</v>
      </c>
      <c r="H139" s="64">
        <v>58.9</v>
      </c>
      <c r="I139" s="64">
        <v>24.5</v>
      </c>
      <c r="J139" s="65">
        <v>46.4</v>
      </c>
      <c r="K139" s="65">
        <v>20</v>
      </c>
      <c r="L139" s="66"/>
      <c r="M139" s="66">
        <v>45.5</v>
      </c>
      <c r="N139" s="66">
        <v>20.1</v>
      </c>
      <c r="O139" s="33">
        <f>SUM(B139:N139)-SUM(B138:N138)</f>
        <v>0</v>
      </c>
      <c r="P139" s="21"/>
      <c r="Q139" s="21"/>
      <c r="R139" s="21"/>
      <c r="S139" s="21"/>
      <c r="T139" s="21"/>
      <c r="U139" s="21"/>
    </row>
    <row r="140" spans="1:16" ht="27.75" customHeight="1">
      <c r="A140" s="63"/>
      <c r="B140" s="26"/>
      <c r="C140" s="26">
        <v>116.4</v>
      </c>
      <c r="D140" s="27">
        <v>235.9</v>
      </c>
      <c r="E140" s="27">
        <v>111</v>
      </c>
      <c r="F140" s="28">
        <v>44.9</v>
      </c>
      <c r="G140" s="28">
        <v>19.5</v>
      </c>
      <c r="H140" s="64">
        <v>52.9</v>
      </c>
      <c r="I140" s="64">
        <v>24.3</v>
      </c>
      <c r="J140" s="65">
        <v>52.9</v>
      </c>
      <c r="K140" s="65">
        <v>21.9</v>
      </c>
      <c r="L140" s="66"/>
      <c r="M140" s="66">
        <v>58</v>
      </c>
      <c r="N140" s="66">
        <v>25.1</v>
      </c>
      <c r="O140" s="33"/>
      <c r="P140" s="21"/>
    </row>
    <row r="141" spans="1:16" ht="27.75" customHeight="1">
      <c r="A141" s="63"/>
      <c r="B141" s="35"/>
      <c r="C141" s="35">
        <v>100.5</v>
      </c>
      <c r="D141" s="28">
        <v>235.9</v>
      </c>
      <c r="E141" s="28">
        <v>111</v>
      </c>
      <c r="F141" s="28">
        <v>44.9</v>
      </c>
      <c r="G141" s="28">
        <v>19.5</v>
      </c>
      <c r="H141" s="64">
        <v>52.9</v>
      </c>
      <c r="I141" s="64">
        <v>23.5</v>
      </c>
      <c r="J141" s="65">
        <v>52.9</v>
      </c>
      <c r="K141" s="65">
        <v>21</v>
      </c>
      <c r="L141" s="66"/>
      <c r="M141" s="66">
        <v>58</v>
      </c>
      <c r="N141" s="66">
        <v>24.4</v>
      </c>
      <c r="O141" s="33">
        <f>SUM(B141:N141)-SUM(B140:N140)</f>
        <v>-18.300000000000068</v>
      </c>
      <c r="P141" s="21"/>
    </row>
    <row r="142" spans="1:16" ht="27.75" customHeight="1">
      <c r="A142" s="63"/>
      <c r="B142" s="26"/>
      <c r="C142" s="26">
        <v>127</v>
      </c>
      <c r="D142" s="27">
        <v>219.3</v>
      </c>
      <c r="E142" s="27">
        <v>99</v>
      </c>
      <c r="F142" s="28">
        <v>42.5</v>
      </c>
      <c r="G142" s="28">
        <v>18.6</v>
      </c>
      <c r="H142" s="64"/>
      <c r="I142" s="64">
        <v>24.2</v>
      </c>
      <c r="J142" s="65"/>
      <c r="K142" s="65">
        <v>23.2</v>
      </c>
      <c r="L142" s="66"/>
      <c r="M142" s="66">
        <v>54.5</v>
      </c>
      <c r="N142" s="66">
        <v>24.5</v>
      </c>
      <c r="O142" s="33"/>
      <c r="P142" s="21"/>
    </row>
    <row r="143" spans="1:16" ht="27.75" customHeight="1">
      <c r="A143" s="63"/>
      <c r="B143" s="35"/>
      <c r="C143" s="35">
        <v>127</v>
      </c>
      <c r="D143" s="28">
        <v>219.3</v>
      </c>
      <c r="E143" s="28">
        <v>99</v>
      </c>
      <c r="F143" s="28">
        <v>42.5</v>
      </c>
      <c r="G143" s="28">
        <v>18.6</v>
      </c>
      <c r="H143" s="64"/>
      <c r="I143" s="64">
        <v>23.19</v>
      </c>
      <c r="J143" s="65"/>
      <c r="K143" s="65">
        <v>20.55</v>
      </c>
      <c r="L143" s="66"/>
      <c r="M143" s="66">
        <v>54.5</v>
      </c>
      <c r="N143" s="66">
        <v>24.3</v>
      </c>
      <c r="O143" s="33">
        <f>SUM(B143:N143)-SUM(B142:N142)</f>
        <v>-3.8599999999999</v>
      </c>
      <c r="P143" s="21"/>
    </row>
    <row r="144" spans="1:16" ht="27.75" customHeight="1">
      <c r="A144" s="63"/>
      <c r="B144" s="26">
        <v>231.7</v>
      </c>
      <c r="C144" s="26"/>
      <c r="D144" s="27"/>
      <c r="E144" s="27"/>
      <c r="F144" s="28"/>
      <c r="G144" s="28"/>
      <c r="H144" s="64">
        <v>46</v>
      </c>
      <c r="I144" s="64">
        <v>21.4</v>
      </c>
      <c r="J144" s="65">
        <v>49.8</v>
      </c>
      <c r="K144" s="65">
        <v>22.9</v>
      </c>
      <c r="L144" s="66">
        <v>179</v>
      </c>
      <c r="M144" s="66">
        <v>53.9</v>
      </c>
      <c r="N144" s="66">
        <v>23.2</v>
      </c>
      <c r="O144" s="33"/>
      <c r="P144" s="21"/>
    </row>
    <row r="145" spans="1:16" ht="27.75" customHeight="1">
      <c r="A145" s="63"/>
      <c r="B145" s="35">
        <v>231.7</v>
      </c>
      <c r="C145" s="35"/>
      <c r="D145" s="28"/>
      <c r="E145" s="28"/>
      <c r="F145" s="28"/>
      <c r="G145" s="28"/>
      <c r="H145" s="64">
        <v>46</v>
      </c>
      <c r="I145" s="64">
        <v>21.4</v>
      </c>
      <c r="J145" s="65">
        <v>49.8</v>
      </c>
      <c r="K145" s="65">
        <v>22.9</v>
      </c>
      <c r="L145" s="66">
        <v>179</v>
      </c>
      <c r="M145" s="66">
        <v>53.9</v>
      </c>
      <c r="N145" s="66">
        <v>23.2</v>
      </c>
      <c r="O145" s="33">
        <f>SUM(B145:N145)-SUM(B144:N144)</f>
        <v>0</v>
      </c>
      <c r="P145" s="21"/>
    </row>
    <row r="146" spans="1:16" ht="27.75" customHeight="1">
      <c r="A146" s="63"/>
      <c r="B146" s="26"/>
      <c r="C146" s="26"/>
      <c r="D146" s="27"/>
      <c r="E146" s="27"/>
      <c r="F146" s="28"/>
      <c r="G146" s="28"/>
      <c r="H146" s="64">
        <v>57.3</v>
      </c>
      <c r="I146" s="64">
        <v>27.6</v>
      </c>
      <c r="J146" s="65">
        <v>69</v>
      </c>
      <c r="K146" s="65">
        <v>30</v>
      </c>
      <c r="L146" s="66"/>
      <c r="M146" s="66"/>
      <c r="N146" s="66"/>
      <c r="O146" s="33"/>
      <c r="P146" s="21"/>
    </row>
    <row r="147" spans="1:16" ht="27.75" customHeight="1">
      <c r="A147" s="63"/>
      <c r="B147" s="35"/>
      <c r="C147" s="35"/>
      <c r="D147" s="28"/>
      <c r="E147" s="28"/>
      <c r="F147" s="28"/>
      <c r="G147" s="28"/>
      <c r="H147" s="64">
        <v>54.2</v>
      </c>
      <c r="I147" s="64">
        <v>25</v>
      </c>
      <c r="J147" s="65">
        <v>64</v>
      </c>
      <c r="K147" s="65">
        <v>28</v>
      </c>
      <c r="L147" s="66"/>
      <c r="M147" s="66"/>
      <c r="N147" s="66"/>
      <c r="O147" s="33">
        <f>SUM(B147:N147)-SUM(B146:N146)</f>
        <v>-12.699999999999989</v>
      </c>
      <c r="P147" s="21"/>
    </row>
    <row r="148" spans="1:16" ht="27.75" customHeight="1">
      <c r="A148" s="63"/>
      <c r="B148" s="26"/>
      <c r="C148" s="26">
        <v>112.7</v>
      </c>
      <c r="D148" s="27"/>
      <c r="E148" s="27"/>
      <c r="F148" s="28"/>
      <c r="G148" s="28"/>
      <c r="H148" s="64">
        <v>57.6</v>
      </c>
      <c r="I148" s="64">
        <v>23.5</v>
      </c>
      <c r="J148" s="65">
        <v>57.6</v>
      </c>
      <c r="K148" s="37">
        <v>23.8</v>
      </c>
      <c r="L148" s="66"/>
      <c r="M148" s="66">
        <v>53.3</v>
      </c>
      <c r="N148" s="66">
        <v>24.9</v>
      </c>
      <c r="O148" s="33"/>
      <c r="P148" s="21"/>
    </row>
    <row r="149" spans="1:16" ht="27.75" customHeight="1">
      <c r="A149" s="63"/>
      <c r="B149" s="35"/>
      <c r="C149" s="35">
        <v>112.7</v>
      </c>
      <c r="D149" s="28"/>
      <c r="E149" s="28"/>
      <c r="F149" s="28"/>
      <c r="G149" s="28"/>
      <c r="H149" s="64">
        <v>57.6</v>
      </c>
      <c r="I149" s="64">
        <v>23.5</v>
      </c>
      <c r="J149" s="65">
        <v>57.6</v>
      </c>
      <c r="K149" s="65">
        <v>23.8</v>
      </c>
      <c r="L149" s="66"/>
      <c r="M149" s="66">
        <v>53.3</v>
      </c>
      <c r="N149" s="66">
        <v>23.9</v>
      </c>
      <c r="O149" s="33">
        <f>SUM(B149:N149)-SUM(B148:N148)</f>
        <v>-1</v>
      </c>
      <c r="P149" s="21"/>
    </row>
    <row r="150" spans="1:16" ht="27.75" customHeight="1">
      <c r="A150" s="63"/>
      <c r="B150" s="26"/>
      <c r="C150" s="26"/>
      <c r="D150" s="27"/>
      <c r="E150" s="27"/>
      <c r="F150" s="27">
        <v>41.9</v>
      </c>
      <c r="G150" s="27">
        <v>18</v>
      </c>
      <c r="H150" s="36">
        <v>58.9</v>
      </c>
      <c r="I150" s="36">
        <v>24.5</v>
      </c>
      <c r="J150" s="37">
        <v>55.1</v>
      </c>
      <c r="K150" s="37">
        <v>23.4</v>
      </c>
      <c r="L150" s="38"/>
      <c r="M150" s="38">
        <v>58.6</v>
      </c>
      <c r="N150" s="38">
        <v>27</v>
      </c>
      <c r="O150" s="33"/>
      <c r="P150" s="21"/>
    </row>
    <row r="151" spans="1:16" ht="27.75" customHeight="1">
      <c r="A151" s="63"/>
      <c r="B151" s="35"/>
      <c r="C151" s="35"/>
      <c r="D151" s="28"/>
      <c r="E151" s="28"/>
      <c r="F151" s="28">
        <v>41.9</v>
      </c>
      <c r="G151" s="28">
        <v>18</v>
      </c>
      <c r="H151" s="64">
        <v>52.4</v>
      </c>
      <c r="I151" s="64">
        <v>24.5</v>
      </c>
      <c r="J151" s="65">
        <v>49.3</v>
      </c>
      <c r="K151" s="65">
        <v>21.8</v>
      </c>
      <c r="L151" s="66"/>
      <c r="M151" s="66">
        <v>58.6</v>
      </c>
      <c r="N151" s="66">
        <v>27</v>
      </c>
      <c r="O151" s="33">
        <f>SUM(B151:N151)-SUM(B150:N150)</f>
        <v>-13.899999999999977</v>
      </c>
      <c r="P151" s="21"/>
    </row>
    <row r="152" spans="1:16" ht="27.75" customHeight="1">
      <c r="A152" s="63"/>
      <c r="B152" s="26"/>
      <c r="C152" s="26"/>
      <c r="D152" s="27"/>
      <c r="E152" s="27"/>
      <c r="F152" s="27"/>
      <c r="G152" s="27"/>
      <c r="H152" s="36"/>
      <c r="I152" s="36"/>
      <c r="J152" s="37">
        <v>68.9</v>
      </c>
      <c r="K152" s="37">
        <v>31.2</v>
      </c>
      <c r="L152" s="38"/>
      <c r="M152" s="38"/>
      <c r="N152" s="38"/>
      <c r="O152" s="33"/>
      <c r="P152" s="21"/>
    </row>
    <row r="153" spans="1:16" ht="27.75" customHeight="1">
      <c r="A153" s="63"/>
      <c r="B153" s="35"/>
      <c r="C153" s="35"/>
      <c r="D153" s="28"/>
      <c r="E153" s="28"/>
      <c r="F153" s="28"/>
      <c r="G153" s="28"/>
      <c r="H153" s="64"/>
      <c r="I153" s="64"/>
      <c r="J153" s="65">
        <v>68.9</v>
      </c>
      <c r="K153" s="65">
        <v>31.2</v>
      </c>
      <c r="L153" s="66"/>
      <c r="M153" s="66"/>
      <c r="N153" s="66"/>
      <c r="O153" s="33">
        <f>SUM(B153:N153)-SUM(B152:N152)</f>
        <v>0</v>
      </c>
      <c r="P153" s="21"/>
    </row>
    <row r="154" spans="1:21" ht="27.75" customHeight="1">
      <c r="A154" s="63"/>
      <c r="B154" s="26"/>
      <c r="C154" s="26"/>
      <c r="D154" s="27"/>
      <c r="E154" s="27">
        <v>126.8</v>
      </c>
      <c r="F154" s="27">
        <v>56.8</v>
      </c>
      <c r="G154" s="27">
        <v>25.8</v>
      </c>
      <c r="H154" s="36"/>
      <c r="I154" s="36"/>
      <c r="J154" s="37"/>
      <c r="K154" s="37"/>
      <c r="L154" s="38"/>
      <c r="M154" s="38">
        <v>64.8</v>
      </c>
      <c r="N154" s="38">
        <v>30.2</v>
      </c>
      <c r="O154" s="33"/>
      <c r="P154" s="21"/>
      <c r="Q154" s="21"/>
      <c r="R154" s="21"/>
      <c r="S154" s="21"/>
      <c r="T154" s="21"/>
      <c r="U154" s="21"/>
    </row>
    <row r="155" spans="1:21" ht="27.75" customHeight="1">
      <c r="A155" s="63"/>
      <c r="B155" s="35"/>
      <c r="C155" s="35"/>
      <c r="D155" s="28"/>
      <c r="E155" s="28">
        <v>126.8</v>
      </c>
      <c r="F155" s="28">
        <v>56.8</v>
      </c>
      <c r="G155" s="28">
        <v>25.8</v>
      </c>
      <c r="H155" s="64"/>
      <c r="I155" s="64"/>
      <c r="J155" s="65"/>
      <c r="K155" s="65"/>
      <c r="L155" s="66"/>
      <c r="M155" s="66">
        <v>64.8</v>
      </c>
      <c r="N155" s="66">
        <v>30.2</v>
      </c>
      <c r="O155" s="33">
        <f>SUM(B155:N155)-SUM(B154:N154)</f>
        <v>0</v>
      </c>
      <c r="P155" s="21"/>
      <c r="Q155" s="21"/>
      <c r="R155" s="21"/>
      <c r="S155" s="21"/>
      <c r="T155" s="21"/>
      <c r="U155" s="21"/>
    </row>
    <row r="156" spans="1:16" ht="27.75" customHeight="1">
      <c r="A156" s="63"/>
      <c r="B156" s="26"/>
      <c r="C156" s="26"/>
      <c r="D156" s="27"/>
      <c r="E156" s="27">
        <v>110.2</v>
      </c>
      <c r="F156" s="27">
        <v>46.2</v>
      </c>
      <c r="G156" s="27">
        <v>20.2</v>
      </c>
      <c r="H156" s="36">
        <v>53.9</v>
      </c>
      <c r="I156" s="36">
        <v>24.2</v>
      </c>
      <c r="J156" s="37">
        <v>67.9</v>
      </c>
      <c r="K156" s="37">
        <v>31.6</v>
      </c>
      <c r="L156" s="38"/>
      <c r="M156" s="38">
        <v>69.8</v>
      </c>
      <c r="N156" s="38">
        <v>29.5</v>
      </c>
      <c r="O156" s="33"/>
      <c r="P156" s="21"/>
    </row>
    <row r="157" spans="1:16" ht="27.75" customHeight="1">
      <c r="A157" s="63"/>
      <c r="B157" s="35"/>
      <c r="C157" s="35"/>
      <c r="D157" s="28"/>
      <c r="E157" s="28">
        <v>107</v>
      </c>
      <c r="F157" s="28">
        <v>42.6</v>
      </c>
      <c r="G157" s="28">
        <v>18.7</v>
      </c>
      <c r="H157" s="64">
        <v>53.9</v>
      </c>
      <c r="I157" s="64">
        <v>24.2</v>
      </c>
      <c r="J157" s="65">
        <v>67.9</v>
      </c>
      <c r="K157" s="65">
        <v>29.6</v>
      </c>
      <c r="L157" s="66"/>
      <c r="M157" s="66">
        <v>58.4</v>
      </c>
      <c r="N157" s="66">
        <v>25.8</v>
      </c>
      <c r="O157" s="33">
        <f>SUM(B157:N157)-SUM(B156:N156)</f>
        <v>-25.400000000000034</v>
      </c>
      <c r="P157" s="21"/>
    </row>
    <row r="158" spans="1:16" ht="27.75" customHeight="1">
      <c r="A158" s="63"/>
      <c r="B158" s="26">
        <v>253.5</v>
      </c>
      <c r="C158" s="26"/>
      <c r="D158" s="27">
        <v>227.4</v>
      </c>
      <c r="E158" s="28">
        <v>106.3</v>
      </c>
      <c r="F158" s="28">
        <v>44.4</v>
      </c>
      <c r="G158" s="28">
        <v>18.2</v>
      </c>
      <c r="H158" s="64">
        <v>54.7</v>
      </c>
      <c r="I158" s="64">
        <v>23.5</v>
      </c>
      <c r="J158" s="65">
        <v>59.1</v>
      </c>
      <c r="K158" s="65">
        <v>23.5</v>
      </c>
      <c r="L158" s="66">
        <v>133.2</v>
      </c>
      <c r="M158" s="66">
        <v>63.6</v>
      </c>
      <c r="N158" s="66">
        <v>29</v>
      </c>
      <c r="O158" s="33"/>
      <c r="P158" s="21"/>
    </row>
    <row r="159" spans="1:16" ht="27.75" customHeight="1">
      <c r="A159" s="63"/>
      <c r="B159" s="35">
        <v>253.5</v>
      </c>
      <c r="C159" s="35"/>
      <c r="D159" s="28">
        <v>217.1</v>
      </c>
      <c r="E159" s="28">
        <v>98.4</v>
      </c>
      <c r="F159" s="28">
        <v>42.4</v>
      </c>
      <c r="G159" s="28">
        <v>18.2</v>
      </c>
      <c r="H159" s="64">
        <v>48.1</v>
      </c>
      <c r="I159" s="64">
        <v>21.9</v>
      </c>
      <c r="J159" s="65">
        <v>53.7</v>
      </c>
      <c r="K159" s="65">
        <v>21.9</v>
      </c>
      <c r="L159" s="66">
        <v>133.2</v>
      </c>
      <c r="M159" s="66">
        <v>58.2</v>
      </c>
      <c r="N159" s="66">
        <v>25.2</v>
      </c>
      <c r="O159" s="33">
        <f>SUM(B159:N159)-SUM(B158:N158)</f>
        <v>-44.600000000000136</v>
      </c>
      <c r="P159" s="21"/>
    </row>
    <row r="160" spans="1:16" ht="27.75" customHeight="1">
      <c r="A160" s="63"/>
      <c r="B160" s="26"/>
      <c r="C160" s="26"/>
      <c r="D160" s="27"/>
      <c r="E160" s="27">
        <v>110.3</v>
      </c>
      <c r="F160" s="27">
        <v>85.7</v>
      </c>
      <c r="G160" s="27">
        <v>38.5</v>
      </c>
      <c r="H160" s="36">
        <v>99.4</v>
      </c>
      <c r="I160" s="36">
        <v>39.7</v>
      </c>
      <c r="J160" s="37">
        <v>94.2</v>
      </c>
      <c r="K160" s="37">
        <v>40.6</v>
      </c>
      <c r="L160" s="38">
        <v>145.5</v>
      </c>
      <c r="M160" s="38">
        <v>109.3</v>
      </c>
      <c r="N160" s="38">
        <v>48.1</v>
      </c>
      <c r="O160" s="33"/>
      <c r="P160" s="21"/>
    </row>
    <row r="161" spans="1:16" ht="27.75" customHeight="1">
      <c r="A161" s="63"/>
      <c r="B161" s="35"/>
      <c r="C161" s="35"/>
      <c r="D161" s="28"/>
      <c r="E161" s="28">
        <v>104.9</v>
      </c>
      <c r="F161" s="28">
        <v>46</v>
      </c>
      <c r="G161" s="29">
        <v>19.6</v>
      </c>
      <c r="H161" s="30">
        <v>54.8</v>
      </c>
      <c r="I161" s="30">
        <v>26.2</v>
      </c>
      <c r="J161" s="31">
        <v>65</v>
      </c>
      <c r="K161" s="31">
        <v>22.7</v>
      </c>
      <c r="L161" s="66">
        <v>139</v>
      </c>
      <c r="M161" s="32">
        <v>63.3</v>
      </c>
      <c r="N161" s="32">
        <v>27</v>
      </c>
      <c r="O161" s="33">
        <f>SUM(B161:N161)-SUM(B160:N160)</f>
        <v>-242.79999999999995</v>
      </c>
      <c r="P161" s="21"/>
    </row>
    <row r="162" spans="1:16" ht="27.75" customHeight="1">
      <c r="A162" s="63"/>
      <c r="B162" s="26"/>
      <c r="C162" s="26"/>
      <c r="D162" s="27"/>
      <c r="E162" s="27"/>
      <c r="F162" s="27"/>
      <c r="G162" s="27"/>
      <c r="H162" s="36"/>
      <c r="I162" s="36"/>
      <c r="J162" s="37"/>
      <c r="K162" s="37"/>
      <c r="L162" s="38"/>
      <c r="M162" s="38"/>
      <c r="N162" s="38"/>
      <c r="O162" s="33"/>
      <c r="P162" s="21"/>
    </row>
    <row r="163" spans="1:16" ht="27.75" customHeight="1">
      <c r="A163" s="63"/>
      <c r="B163" s="35"/>
      <c r="C163" s="35"/>
      <c r="D163" s="28"/>
      <c r="E163" s="28"/>
      <c r="F163" s="28"/>
      <c r="G163" s="28"/>
      <c r="H163" s="64"/>
      <c r="I163" s="64"/>
      <c r="J163" s="65"/>
      <c r="K163" s="65"/>
      <c r="L163" s="66"/>
      <c r="M163" s="66"/>
      <c r="N163" s="66"/>
      <c r="O163" s="33">
        <f>SUM(B163:N163)-SUM(B162:N162)</f>
        <v>0</v>
      </c>
      <c r="P163" s="21"/>
    </row>
    <row r="164" spans="1:16" ht="27.75" customHeight="1">
      <c r="A164" s="63"/>
      <c r="B164" s="26"/>
      <c r="C164" s="26"/>
      <c r="D164" s="27"/>
      <c r="E164" s="27"/>
      <c r="F164" s="27"/>
      <c r="G164" s="27"/>
      <c r="H164" s="36"/>
      <c r="I164" s="36"/>
      <c r="J164" s="37"/>
      <c r="K164" s="37"/>
      <c r="L164" s="38"/>
      <c r="M164" s="38"/>
      <c r="N164" s="38"/>
      <c r="O164" s="33"/>
      <c r="P164" s="21"/>
    </row>
    <row r="165" spans="1:16" ht="27.75" customHeight="1">
      <c r="A165" s="63"/>
      <c r="B165" s="35"/>
      <c r="C165" s="35"/>
      <c r="D165" s="28"/>
      <c r="E165" s="28"/>
      <c r="F165" s="28"/>
      <c r="G165" s="28"/>
      <c r="H165" s="64"/>
      <c r="I165" s="64"/>
      <c r="J165" s="65"/>
      <c r="K165" s="65"/>
      <c r="L165" s="66"/>
      <c r="M165" s="66"/>
      <c r="N165" s="66"/>
      <c r="O165" s="33">
        <f>SUM(B165:N165)-SUM(B164:N164)</f>
        <v>0</v>
      </c>
      <c r="P165" s="21"/>
    </row>
    <row r="166" spans="1:16" ht="27.75" customHeight="1">
      <c r="A166" s="63"/>
      <c r="B166" s="26"/>
      <c r="C166" s="26"/>
      <c r="D166" s="27"/>
      <c r="E166" s="27"/>
      <c r="F166" s="27"/>
      <c r="G166" s="27"/>
      <c r="H166" s="36"/>
      <c r="I166" s="36"/>
      <c r="J166" s="37"/>
      <c r="K166" s="37"/>
      <c r="L166" s="38"/>
      <c r="M166" s="38"/>
      <c r="N166" s="38"/>
      <c r="O166" s="33"/>
      <c r="P166" s="21"/>
    </row>
    <row r="167" spans="1:16" ht="27.75" customHeight="1">
      <c r="A167" s="63"/>
      <c r="B167" s="35"/>
      <c r="C167" s="35"/>
      <c r="D167" s="28"/>
      <c r="E167" s="28"/>
      <c r="F167" s="28"/>
      <c r="G167" s="28"/>
      <c r="H167" s="64"/>
      <c r="I167" s="64"/>
      <c r="J167" s="65"/>
      <c r="K167" s="65"/>
      <c r="L167" s="66"/>
      <c r="M167" s="66"/>
      <c r="N167" s="66"/>
      <c r="O167" s="33">
        <f>SUM(B167:N167)-SUM(B166:N166)</f>
        <v>0</v>
      </c>
      <c r="P167" s="21"/>
    </row>
    <row r="168" spans="1:16" ht="27.75" customHeight="1">
      <c r="A168" s="63"/>
      <c r="B168" s="26"/>
      <c r="C168" s="26"/>
      <c r="D168" s="27"/>
      <c r="E168" s="27"/>
      <c r="F168" s="27"/>
      <c r="G168" s="27"/>
      <c r="H168" s="36"/>
      <c r="I168" s="36"/>
      <c r="J168" s="37"/>
      <c r="K168" s="37"/>
      <c r="L168" s="38"/>
      <c r="M168" s="38"/>
      <c r="N168" s="38"/>
      <c r="O168" s="33"/>
      <c r="P168" s="21"/>
    </row>
    <row r="169" spans="1:16" ht="27.75" customHeight="1">
      <c r="A169" s="63"/>
      <c r="B169" s="35"/>
      <c r="C169" s="35"/>
      <c r="D169" s="28"/>
      <c r="E169" s="28"/>
      <c r="F169" s="28"/>
      <c r="G169" s="28"/>
      <c r="H169" s="64"/>
      <c r="I169" s="64"/>
      <c r="J169" s="65"/>
      <c r="K169" s="65"/>
      <c r="L169" s="66"/>
      <c r="M169" s="66"/>
      <c r="N169" s="66"/>
      <c r="O169" s="33">
        <f>SUM(B169:N169)-SUM(B168:N168)</f>
        <v>0</v>
      </c>
      <c r="P169" s="21"/>
    </row>
    <row r="170" spans="1:16" ht="27.75" customHeight="1">
      <c r="A170" s="63"/>
      <c r="B170" s="26"/>
      <c r="C170" s="26"/>
      <c r="D170" s="27"/>
      <c r="E170" s="27"/>
      <c r="F170" s="27"/>
      <c r="G170" s="27"/>
      <c r="H170" s="36"/>
      <c r="I170" s="36"/>
      <c r="J170" s="37"/>
      <c r="K170" s="37"/>
      <c r="L170" s="38"/>
      <c r="M170" s="38"/>
      <c r="N170" s="38"/>
      <c r="O170" s="33"/>
      <c r="P170" s="21"/>
    </row>
    <row r="171" spans="1:16" ht="27.75" customHeight="1">
      <c r="A171" s="63"/>
      <c r="B171" s="35"/>
      <c r="C171" s="35"/>
      <c r="D171" s="28"/>
      <c r="E171" s="28"/>
      <c r="F171" s="28"/>
      <c r="G171" s="28"/>
      <c r="H171" s="64"/>
      <c r="I171" s="64"/>
      <c r="J171" s="65"/>
      <c r="K171" s="65"/>
      <c r="L171" s="66"/>
      <c r="M171" s="66"/>
      <c r="N171" s="66"/>
      <c r="O171" s="33">
        <f>SUM(B171:N171)-SUM(B170:N170)</f>
        <v>0</v>
      </c>
      <c r="P171" s="21"/>
    </row>
    <row r="172" spans="1:16" ht="27.75" customHeight="1">
      <c r="A172" s="63"/>
      <c r="B172" s="26"/>
      <c r="C172" s="26"/>
      <c r="D172" s="27"/>
      <c r="E172" s="27"/>
      <c r="F172" s="27"/>
      <c r="G172" s="27"/>
      <c r="H172" s="36"/>
      <c r="I172" s="36"/>
      <c r="J172" s="37"/>
      <c r="K172" s="37"/>
      <c r="L172" s="38"/>
      <c r="M172" s="38"/>
      <c r="N172" s="38"/>
      <c r="O172" s="33"/>
      <c r="P172" s="21"/>
    </row>
    <row r="173" spans="1:16" ht="27.75" customHeight="1">
      <c r="A173" s="63"/>
      <c r="B173" s="35"/>
      <c r="C173" s="35"/>
      <c r="D173" s="28"/>
      <c r="E173" s="28"/>
      <c r="F173" s="28"/>
      <c r="G173" s="28"/>
      <c r="H173" s="64"/>
      <c r="I173" s="64"/>
      <c r="J173" s="65"/>
      <c r="K173" s="65"/>
      <c r="L173" s="66"/>
      <c r="M173" s="66"/>
      <c r="N173" s="66"/>
      <c r="O173" s="33">
        <f>SUM(B173:N173)-SUM(B172:N172)</f>
        <v>0</v>
      </c>
      <c r="P173" s="21"/>
    </row>
    <row r="174" spans="1:16" ht="27.75" customHeight="1">
      <c r="A174" s="63"/>
      <c r="B174" s="26"/>
      <c r="C174" s="26"/>
      <c r="D174" s="27"/>
      <c r="E174" s="27"/>
      <c r="F174" s="27"/>
      <c r="G174" s="27"/>
      <c r="H174" s="36"/>
      <c r="I174" s="36"/>
      <c r="J174" s="37"/>
      <c r="K174" s="37"/>
      <c r="L174" s="38"/>
      <c r="M174" s="38"/>
      <c r="N174" s="38"/>
      <c r="O174" s="33"/>
      <c r="P174" s="21"/>
    </row>
    <row r="175" spans="1:16" ht="27.75" customHeight="1">
      <c r="A175" s="63"/>
      <c r="B175" s="35"/>
      <c r="C175" s="35"/>
      <c r="D175" s="28"/>
      <c r="E175" s="28"/>
      <c r="F175" s="28"/>
      <c r="G175" s="28"/>
      <c r="H175" s="64"/>
      <c r="I175" s="64"/>
      <c r="J175" s="65"/>
      <c r="K175" s="65"/>
      <c r="L175" s="66"/>
      <c r="M175" s="66"/>
      <c r="N175" s="66"/>
      <c r="O175" s="33">
        <f>SUM(B175:N175)-SUM(B174:N174)</f>
        <v>0</v>
      </c>
      <c r="P175" s="21"/>
    </row>
    <row r="176" spans="1:16" ht="27.75" customHeight="1">
      <c r="A176" s="63"/>
      <c r="B176" s="26"/>
      <c r="C176" s="26"/>
      <c r="D176" s="27"/>
      <c r="E176" s="27"/>
      <c r="F176" s="27"/>
      <c r="G176" s="27"/>
      <c r="H176" s="36"/>
      <c r="I176" s="36"/>
      <c r="J176" s="37"/>
      <c r="K176" s="37"/>
      <c r="L176" s="38"/>
      <c r="M176" s="38"/>
      <c r="N176" s="38"/>
      <c r="O176" s="33"/>
      <c r="P176" s="21"/>
    </row>
    <row r="177" spans="1:16" ht="27.75" customHeight="1">
      <c r="A177" s="63"/>
      <c r="B177" s="35"/>
      <c r="C177" s="35"/>
      <c r="D177" s="28"/>
      <c r="E177" s="28"/>
      <c r="F177" s="28"/>
      <c r="G177" s="28"/>
      <c r="H177" s="64"/>
      <c r="I177" s="64"/>
      <c r="J177" s="65"/>
      <c r="K177" s="65"/>
      <c r="L177" s="66"/>
      <c r="M177" s="66"/>
      <c r="N177" s="66"/>
      <c r="O177" s="33">
        <f>SUM(B177:N177)-SUM(B176:N176)</f>
        <v>0</v>
      </c>
      <c r="P177" s="21"/>
    </row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</sheetData>
  <sheetProtection selectLockedCells="1" selectUnlockedCells="1"/>
  <mergeCells count="93">
    <mergeCell ref="A1:N1"/>
    <mergeCell ref="A2:A3"/>
    <mergeCell ref="B2:C2"/>
    <mergeCell ref="D2:G2"/>
    <mergeCell ref="H2:I2"/>
    <mergeCell ref="J2:K2"/>
    <mergeCell ref="M2:N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</mergeCells>
  <printOptions/>
  <pageMargins left="0" right="0" top="0.25" bottom="0.25" header="0.5118055555555555" footer="0.5118055555555555"/>
  <pageSetup firstPageNumber="1" useFirstPageNumber="1" horizontalDpi="300" verticalDpi="300" orientation="landscape" scale="60"/>
  <rowBreaks count="3" manualBreakCount="3">
    <brk id="29" max="255" man="1"/>
    <brk id="59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45"/>
  <sheetViews>
    <sheetView showGridLines="0" workbookViewId="0" topLeftCell="A4">
      <selection activeCell="A18" sqref="A18"/>
    </sheetView>
  </sheetViews>
  <sheetFormatPr defaultColWidth="10.3984375" defaultRowHeight="19.5" customHeight="1"/>
  <cols>
    <col min="1" max="1" width="24.8984375" style="1" customWidth="1"/>
    <col min="2" max="3" width="9.09765625" style="1" customWidth="1"/>
    <col min="4" max="4" width="7.3984375" style="1" customWidth="1"/>
    <col min="5" max="6" width="9.09765625" style="1" customWidth="1"/>
    <col min="7" max="18" width="7.3984375" style="1" customWidth="1"/>
    <col min="19" max="19" width="10" style="1" customWidth="1"/>
    <col min="20" max="20" width="7" style="1" customWidth="1"/>
    <col min="21" max="16384" width="10.19921875" style="1" customWidth="1"/>
  </cols>
  <sheetData>
    <row r="1" spans="1:20" ht="24" customHeight="1">
      <c r="A1" s="73" t="s">
        <v>171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3"/>
      <c r="T1" s="4"/>
    </row>
    <row r="2" spans="1:20" ht="16.5" customHeight="1">
      <c r="A2" s="5" t="s">
        <v>1</v>
      </c>
      <c r="B2" s="6" t="s">
        <v>2</v>
      </c>
      <c r="C2" s="6"/>
      <c r="D2" s="6"/>
      <c r="E2" s="7" t="s">
        <v>3</v>
      </c>
      <c r="F2" s="7"/>
      <c r="G2" s="7"/>
      <c r="H2" s="7"/>
      <c r="I2" s="7"/>
      <c r="J2" s="8" t="s">
        <v>4</v>
      </c>
      <c r="K2" s="8"/>
      <c r="L2" s="8"/>
      <c r="M2" s="9" t="s">
        <v>5</v>
      </c>
      <c r="N2" s="9"/>
      <c r="O2" s="9"/>
      <c r="P2" s="10" t="s">
        <v>6</v>
      </c>
      <c r="Q2" s="10"/>
      <c r="R2" s="10"/>
      <c r="S2" s="11"/>
      <c r="T2" s="12"/>
    </row>
    <row r="3" spans="1:20" ht="16.5" customHeight="1">
      <c r="A3" s="5"/>
      <c r="B3" s="13" t="s">
        <v>172</v>
      </c>
      <c r="C3" s="13" t="s">
        <v>7</v>
      </c>
      <c r="D3" s="13" t="s">
        <v>8</v>
      </c>
      <c r="E3" s="14" t="s">
        <v>173</v>
      </c>
      <c r="F3" s="14" t="s">
        <v>7</v>
      </c>
      <c r="G3" s="14" t="s">
        <v>8</v>
      </c>
      <c r="H3" s="14" t="s">
        <v>9</v>
      </c>
      <c r="I3" s="14" t="s">
        <v>10</v>
      </c>
      <c r="J3" s="15" t="s">
        <v>8</v>
      </c>
      <c r="K3" s="15" t="s">
        <v>9</v>
      </c>
      <c r="L3" s="15" t="s">
        <v>10</v>
      </c>
      <c r="M3" s="16" t="s">
        <v>8</v>
      </c>
      <c r="N3" s="16" t="s">
        <v>9</v>
      </c>
      <c r="O3" s="16" t="s">
        <v>10</v>
      </c>
      <c r="P3" s="17" t="s">
        <v>8</v>
      </c>
      <c r="Q3" s="17" t="s">
        <v>9</v>
      </c>
      <c r="R3" s="17" t="s">
        <v>10</v>
      </c>
      <c r="S3" s="11"/>
      <c r="T3" s="12"/>
    </row>
    <row r="4" spans="1:20" ht="20.25" customHeight="1">
      <c r="A4" s="72" t="s">
        <v>11</v>
      </c>
      <c r="B4" s="19">
        <v>305</v>
      </c>
      <c r="C4" s="19">
        <v>150</v>
      </c>
      <c r="D4" s="19">
        <v>70</v>
      </c>
      <c r="E4" s="19">
        <v>340</v>
      </c>
      <c r="F4" s="19">
        <v>130</v>
      </c>
      <c r="G4" s="19">
        <v>58</v>
      </c>
      <c r="H4" s="19">
        <v>26</v>
      </c>
      <c r="I4" s="19">
        <v>12</v>
      </c>
      <c r="J4" s="19">
        <v>66</v>
      </c>
      <c r="K4" s="19">
        <v>28</v>
      </c>
      <c r="L4" s="19">
        <v>15</v>
      </c>
      <c r="M4" s="19">
        <v>65</v>
      </c>
      <c r="N4" s="19">
        <v>29</v>
      </c>
      <c r="O4" s="19">
        <v>12</v>
      </c>
      <c r="P4" s="19">
        <v>75</v>
      </c>
      <c r="Q4" s="19">
        <v>32</v>
      </c>
      <c r="R4" s="74">
        <v>15</v>
      </c>
      <c r="S4" s="33"/>
      <c r="T4" s="21"/>
    </row>
    <row r="5" spans="1:20" ht="21" customHeight="1">
      <c r="A5" s="75" t="s">
        <v>12</v>
      </c>
      <c r="B5" s="19">
        <v>336</v>
      </c>
      <c r="C5" s="19">
        <v>160</v>
      </c>
      <c r="D5" s="19">
        <v>78</v>
      </c>
      <c r="E5" s="19">
        <v>370</v>
      </c>
      <c r="F5" s="19">
        <v>142</v>
      </c>
      <c r="G5" s="19">
        <v>66</v>
      </c>
      <c r="H5" s="19">
        <v>30</v>
      </c>
      <c r="I5" s="19">
        <v>15</v>
      </c>
      <c r="J5" s="19">
        <v>73</v>
      </c>
      <c r="K5" s="19">
        <v>32</v>
      </c>
      <c r="L5" s="19">
        <v>18</v>
      </c>
      <c r="M5" s="19">
        <v>72</v>
      </c>
      <c r="N5" s="19">
        <v>33</v>
      </c>
      <c r="O5" s="19">
        <v>15</v>
      </c>
      <c r="P5" s="19">
        <v>83</v>
      </c>
      <c r="Q5" s="19">
        <v>36</v>
      </c>
      <c r="R5" s="74">
        <v>18</v>
      </c>
      <c r="S5" s="33"/>
      <c r="T5" s="21"/>
    </row>
    <row r="6" spans="1:20" ht="27.75" customHeight="1">
      <c r="A6" s="63"/>
      <c r="B6" s="26"/>
      <c r="C6" s="35">
        <v>208.9</v>
      </c>
      <c r="D6" s="35">
        <v>88.7</v>
      </c>
      <c r="E6" s="28"/>
      <c r="F6" s="28">
        <v>186</v>
      </c>
      <c r="G6" s="28">
        <v>81.7</v>
      </c>
      <c r="H6" s="28">
        <v>36.2</v>
      </c>
      <c r="I6" s="28">
        <v>15.4</v>
      </c>
      <c r="J6" s="64">
        <v>93.3</v>
      </c>
      <c r="K6" s="64">
        <v>42.6</v>
      </c>
      <c r="L6" s="64">
        <v>19.2</v>
      </c>
      <c r="M6" s="65">
        <v>95.3</v>
      </c>
      <c r="N6" s="65">
        <v>40.9</v>
      </c>
      <c r="O6" s="65">
        <v>17.1</v>
      </c>
      <c r="P6" s="66">
        <v>105.2</v>
      </c>
      <c r="Q6" s="66">
        <v>40.7</v>
      </c>
      <c r="R6" s="66">
        <v>18.2</v>
      </c>
      <c r="S6" s="33"/>
      <c r="T6" s="12"/>
    </row>
    <row r="7" spans="1:20" ht="27.75" customHeight="1">
      <c r="A7" s="63"/>
      <c r="B7" s="35"/>
      <c r="C7" s="35">
        <v>200.5</v>
      </c>
      <c r="D7" s="35">
        <v>85.3</v>
      </c>
      <c r="E7" s="28"/>
      <c r="F7" s="28">
        <v>178</v>
      </c>
      <c r="G7" s="28">
        <v>80</v>
      </c>
      <c r="H7" s="28">
        <v>36.2</v>
      </c>
      <c r="I7" s="28">
        <v>15.4</v>
      </c>
      <c r="J7" s="64">
        <v>87.2</v>
      </c>
      <c r="K7" s="64">
        <v>41.7</v>
      </c>
      <c r="L7" s="64">
        <v>19.2</v>
      </c>
      <c r="M7" s="65">
        <v>91.3</v>
      </c>
      <c r="N7" s="65">
        <v>39.5</v>
      </c>
      <c r="O7" s="65">
        <v>16</v>
      </c>
      <c r="P7" s="66">
        <v>99.8</v>
      </c>
      <c r="Q7" s="66">
        <v>40.7</v>
      </c>
      <c r="R7" s="66">
        <v>18.2</v>
      </c>
      <c r="S7" s="33">
        <f>SUM(B7:R7)-SUM(B6:R6)</f>
        <v>-40.40000000000009</v>
      </c>
      <c r="T7" s="12"/>
    </row>
    <row r="8" spans="1:20" ht="27.75" customHeight="1">
      <c r="A8" s="63"/>
      <c r="B8" s="26"/>
      <c r="C8" s="26"/>
      <c r="D8" s="26">
        <v>108.3</v>
      </c>
      <c r="E8" s="27"/>
      <c r="F8" s="27"/>
      <c r="G8" s="27"/>
      <c r="H8" s="27"/>
      <c r="I8" s="27"/>
      <c r="J8" s="36"/>
      <c r="K8" s="36"/>
      <c r="L8" s="36"/>
      <c r="M8" s="37"/>
      <c r="N8" s="37"/>
      <c r="O8" s="37">
        <v>20.8</v>
      </c>
      <c r="P8" s="38">
        <v>108</v>
      </c>
      <c r="Q8" s="38">
        <v>49.4</v>
      </c>
      <c r="R8" s="38">
        <v>22.7</v>
      </c>
      <c r="S8" s="33"/>
      <c r="T8" s="21"/>
    </row>
    <row r="9" spans="1:20" ht="27.75" customHeight="1">
      <c r="A9" s="63"/>
      <c r="B9" s="35"/>
      <c r="C9" s="35"/>
      <c r="D9" s="35">
        <v>108.3</v>
      </c>
      <c r="E9" s="28"/>
      <c r="F9" s="28"/>
      <c r="G9" s="28"/>
      <c r="H9" s="28"/>
      <c r="I9" s="28"/>
      <c r="J9" s="64"/>
      <c r="K9" s="64"/>
      <c r="L9" s="64"/>
      <c r="M9" s="65"/>
      <c r="N9" s="65"/>
      <c r="O9" s="65">
        <v>20.8</v>
      </c>
      <c r="P9" s="66">
        <v>108</v>
      </c>
      <c r="Q9" s="66">
        <v>49.4</v>
      </c>
      <c r="R9" s="66">
        <v>22.7</v>
      </c>
      <c r="S9" s="33">
        <f>SUM(B9:R9)-SUM(B8:R8)</f>
        <v>0</v>
      </c>
      <c r="T9" s="21"/>
    </row>
    <row r="10" spans="1:20" ht="27.75" customHeight="1">
      <c r="A10" s="63"/>
      <c r="B10" s="26"/>
      <c r="C10" s="26">
        <v>333.7</v>
      </c>
      <c r="D10" s="35">
        <v>117.2</v>
      </c>
      <c r="E10" s="27"/>
      <c r="F10" s="28">
        <v>310.2</v>
      </c>
      <c r="G10" s="28">
        <v>109.8</v>
      </c>
      <c r="H10" s="28">
        <v>50.4</v>
      </c>
      <c r="I10" s="28">
        <v>23</v>
      </c>
      <c r="J10" s="36">
        <v>121</v>
      </c>
      <c r="K10" s="64">
        <v>54.5</v>
      </c>
      <c r="L10" s="64">
        <v>24.7</v>
      </c>
      <c r="M10" s="37">
        <v>138</v>
      </c>
      <c r="N10" s="65">
        <v>58.2</v>
      </c>
      <c r="O10" s="65">
        <v>25.8</v>
      </c>
      <c r="P10" s="66">
        <v>132.4</v>
      </c>
      <c r="Q10" s="66">
        <v>59.9</v>
      </c>
      <c r="R10" s="66">
        <v>27.7</v>
      </c>
      <c r="S10" s="33"/>
      <c r="T10" s="12"/>
    </row>
    <row r="11" spans="1:20" ht="27.75" customHeight="1">
      <c r="A11" s="63"/>
      <c r="B11" s="35"/>
      <c r="C11" s="35">
        <v>243.9</v>
      </c>
      <c r="D11" s="35">
        <v>117.2</v>
      </c>
      <c r="E11" s="28"/>
      <c r="F11" s="28">
        <v>221.1</v>
      </c>
      <c r="G11" s="28">
        <v>94</v>
      </c>
      <c r="H11" s="28">
        <v>44</v>
      </c>
      <c r="I11" s="28">
        <v>19</v>
      </c>
      <c r="J11" s="64">
        <v>109.6</v>
      </c>
      <c r="K11" s="64">
        <v>48.4</v>
      </c>
      <c r="L11" s="64">
        <v>24.2</v>
      </c>
      <c r="M11" s="65">
        <v>133.3</v>
      </c>
      <c r="N11" s="65">
        <v>56</v>
      </c>
      <c r="O11" s="65">
        <v>24.4</v>
      </c>
      <c r="P11" s="66">
        <v>128.1</v>
      </c>
      <c r="Q11" s="66">
        <v>59.4</v>
      </c>
      <c r="R11" s="66">
        <v>24.3</v>
      </c>
      <c r="S11" s="33">
        <f>SUM(B11:R11)-SUM(B10:R10)</f>
        <v>-239.60000000000014</v>
      </c>
      <c r="T11" s="12"/>
    </row>
    <row r="12" spans="1:20" ht="27.75" customHeight="1">
      <c r="A12" s="63"/>
      <c r="B12" s="26"/>
      <c r="C12" s="26">
        <v>269.6</v>
      </c>
      <c r="D12" s="26">
        <v>122.5</v>
      </c>
      <c r="E12" s="27"/>
      <c r="F12" s="27">
        <v>239.1</v>
      </c>
      <c r="G12" s="27">
        <v>106.8</v>
      </c>
      <c r="H12" s="27">
        <v>46.7</v>
      </c>
      <c r="I12" s="27">
        <v>20.3</v>
      </c>
      <c r="J12" s="36"/>
      <c r="K12" s="36">
        <v>60.5</v>
      </c>
      <c r="L12" s="36">
        <v>28.2</v>
      </c>
      <c r="M12" s="37"/>
      <c r="N12" s="37">
        <v>59.6</v>
      </c>
      <c r="O12" s="37">
        <v>23.4</v>
      </c>
      <c r="P12" s="38">
        <v>117.1</v>
      </c>
      <c r="Q12" s="38">
        <v>56.1</v>
      </c>
      <c r="R12" s="38">
        <v>25.3</v>
      </c>
      <c r="S12" s="33"/>
      <c r="T12" s="21"/>
    </row>
    <row r="13" spans="1:20" ht="27.75" customHeight="1">
      <c r="A13" s="63"/>
      <c r="B13" s="35"/>
      <c r="C13" s="35">
        <v>269.6</v>
      </c>
      <c r="D13" s="35">
        <v>114.4</v>
      </c>
      <c r="E13" s="28"/>
      <c r="F13" s="28">
        <v>239.1</v>
      </c>
      <c r="G13" s="28">
        <v>105.5</v>
      </c>
      <c r="H13" s="28">
        <v>46.2</v>
      </c>
      <c r="I13" s="28">
        <v>19.9</v>
      </c>
      <c r="J13" s="64"/>
      <c r="K13" s="64">
        <v>60.5</v>
      </c>
      <c r="L13" s="64">
        <v>28.2</v>
      </c>
      <c r="M13" s="65"/>
      <c r="N13" s="65">
        <v>55.4</v>
      </c>
      <c r="O13" s="65">
        <v>23.3</v>
      </c>
      <c r="P13" s="66">
        <v>117.1</v>
      </c>
      <c r="Q13" s="66">
        <v>52.9</v>
      </c>
      <c r="R13" s="66">
        <v>24.5</v>
      </c>
      <c r="S13" s="33">
        <f>SUM(B13:R13)-SUM(B12:R12)</f>
        <v>-18.600000000000136</v>
      </c>
      <c r="T13" s="21"/>
    </row>
    <row r="14" spans="1:20" ht="27.75" customHeight="1">
      <c r="A14" s="63"/>
      <c r="B14" s="26"/>
      <c r="C14" s="26"/>
      <c r="D14" s="26">
        <v>144.5</v>
      </c>
      <c r="E14" s="27"/>
      <c r="F14" s="27"/>
      <c r="G14" s="27">
        <v>100.9</v>
      </c>
      <c r="H14" s="27">
        <v>46.5</v>
      </c>
      <c r="I14" s="27">
        <v>22.6</v>
      </c>
      <c r="J14" s="36">
        <v>112.8</v>
      </c>
      <c r="K14" s="36">
        <v>51.5</v>
      </c>
      <c r="L14" s="36">
        <v>23.8</v>
      </c>
      <c r="M14" s="37"/>
      <c r="N14" s="37">
        <v>67.6</v>
      </c>
      <c r="O14" s="37">
        <v>35</v>
      </c>
      <c r="P14" s="38">
        <v>129.4</v>
      </c>
      <c r="Q14" s="38">
        <v>61.2</v>
      </c>
      <c r="R14" s="38">
        <v>28</v>
      </c>
      <c r="S14" s="33"/>
      <c r="T14" s="12"/>
    </row>
    <row r="15" spans="1:20" ht="27.75" customHeight="1">
      <c r="A15" s="63"/>
      <c r="B15" s="35"/>
      <c r="C15" s="35"/>
      <c r="D15" s="35">
        <v>122.2</v>
      </c>
      <c r="E15" s="28"/>
      <c r="F15" s="28"/>
      <c r="G15" s="28">
        <v>100</v>
      </c>
      <c r="H15" s="28">
        <v>44.5</v>
      </c>
      <c r="I15" s="28">
        <v>21</v>
      </c>
      <c r="J15" s="64">
        <v>112.8</v>
      </c>
      <c r="K15" s="64">
        <v>51.5</v>
      </c>
      <c r="L15" s="64">
        <v>23.8</v>
      </c>
      <c r="M15" s="65"/>
      <c r="N15" s="65">
        <v>63.5</v>
      </c>
      <c r="O15" s="65">
        <v>27.8</v>
      </c>
      <c r="P15" s="66">
        <v>125.6</v>
      </c>
      <c r="Q15" s="66">
        <v>57.4</v>
      </c>
      <c r="R15" s="66">
        <v>25.1</v>
      </c>
      <c r="S15" s="33">
        <f>SUM(B15:R15)-SUM(B14:R14)</f>
        <v>-48.60000000000002</v>
      </c>
      <c r="T15" s="12"/>
    </row>
    <row r="16" spans="1:20" ht="27.75" customHeight="1">
      <c r="A16" s="63"/>
      <c r="B16" s="26"/>
      <c r="C16" s="26"/>
      <c r="D16" s="26"/>
      <c r="E16" s="27"/>
      <c r="F16" s="27"/>
      <c r="G16" s="27"/>
      <c r="H16" s="27">
        <v>72</v>
      </c>
      <c r="I16" s="27">
        <v>24.8</v>
      </c>
      <c r="J16" s="36"/>
      <c r="K16" s="36">
        <v>91.4</v>
      </c>
      <c r="L16" s="36">
        <v>39.3</v>
      </c>
      <c r="M16" s="37"/>
      <c r="N16" s="37"/>
      <c r="O16" s="37"/>
      <c r="P16" s="38"/>
      <c r="Q16" s="38">
        <v>125</v>
      </c>
      <c r="R16" s="38">
        <v>42</v>
      </c>
      <c r="S16" s="33"/>
      <c r="T16" s="12"/>
    </row>
    <row r="17" spans="1:20" ht="27.75" customHeight="1">
      <c r="A17" s="63"/>
      <c r="B17" s="35"/>
      <c r="C17" s="35"/>
      <c r="D17" s="35"/>
      <c r="E17" s="28"/>
      <c r="F17" s="28"/>
      <c r="G17" s="28"/>
      <c r="H17" s="28">
        <v>72</v>
      </c>
      <c r="I17" s="28">
        <v>24.8</v>
      </c>
      <c r="J17" s="64"/>
      <c r="K17" s="64">
        <v>91.4</v>
      </c>
      <c r="L17" s="64">
        <v>39.3</v>
      </c>
      <c r="M17" s="65"/>
      <c r="N17" s="65"/>
      <c r="O17" s="65"/>
      <c r="P17" s="66"/>
      <c r="Q17" s="66">
        <v>125</v>
      </c>
      <c r="R17" s="66">
        <v>42</v>
      </c>
      <c r="S17" s="33">
        <f>SUM(B17:R17)-SUM(B16:R16)</f>
        <v>0</v>
      </c>
      <c r="T17" s="12"/>
    </row>
    <row r="18" spans="1:20" ht="27.75" customHeight="1">
      <c r="A18" s="63"/>
      <c r="B18" s="26"/>
      <c r="C18" s="26"/>
      <c r="D18" s="26"/>
      <c r="E18" s="27"/>
      <c r="F18" s="27"/>
      <c r="G18" s="27"/>
      <c r="H18" s="27"/>
      <c r="I18" s="27"/>
      <c r="J18" s="36"/>
      <c r="K18" s="36"/>
      <c r="L18" s="36"/>
      <c r="M18" s="37"/>
      <c r="N18" s="37"/>
      <c r="O18" s="37"/>
      <c r="P18" s="38">
        <v>100.3</v>
      </c>
      <c r="Q18" s="38">
        <v>45.4</v>
      </c>
      <c r="R18" s="38">
        <v>20.2</v>
      </c>
      <c r="S18" s="33"/>
      <c r="T18" s="12"/>
    </row>
    <row r="19" spans="1:20" ht="27.75" customHeight="1">
      <c r="A19" s="63"/>
      <c r="B19" s="35"/>
      <c r="C19" s="35"/>
      <c r="D19" s="35"/>
      <c r="E19" s="28"/>
      <c r="F19" s="28"/>
      <c r="G19" s="28"/>
      <c r="H19" s="28"/>
      <c r="I19" s="28"/>
      <c r="J19" s="64"/>
      <c r="K19" s="64"/>
      <c r="L19" s="64"/>
      <c r="M19" s="65"/>
      <c r="N19" s="65"/>
      <c r="O19" s="65"/>
      <c r="P19" s="66">
        <v>100.3</v>
      </c>
      <c r="Q19" s="66">
        <v>45.4</v>
      </c>
      <c r="R19" s="66">
        <v>20.2</v>
      </c>
      <c r="S19" s="33">
        <f>SUM(B19:R19)-SUM(B18:R18)</f>
        <v>0</v>
      </c>
      <c r="T19" s="12"/>
    </row>
    <row r="20" spans="1:20" ht="27.75" customHeight="1">
      <c r="A20" s="63"/>
      <c r="B20" s="26"/>
      <c r="C20" s="26"/>
      <c r="D20" s="26"/>
      <c r="E20" s="27"/>
      <c r="F20" s="27"/>
      <c r="G20" s="27"/>
      <c r="H20" s="27"/>
      <c r="I20" s="27"/>
      <c r="J20" s="36"/>
      <c r="K20" s="36"/>
      <c r="L20" s="36"/>
      <c r="M20" s="37"/>
      <c r="N20" s="37"/>
      <c r="O20" s="37"/>
      <c r="P20" s="38"/>
      <c r="Q20" s="38"/>
      <c r="R20" s="38"/>
      <c r="S20" s="33"/>
      <c r="T20" s="21"/>
    </row>
    <row r="21" spans="1:20" ht="27.75" customHeight="1">
      <c r="A21" s="63"/>
      <c r="B21" s="35"/>
      <c r="C21" s="35"/>
      <c r="D21" s="35"/>
      <c r="E21" s="28"/>
      <c r="F21" s="28"/>
      <c r="G21" s="28"/>
      <c r="H21" s="28"/>
      <c r="I21" s="28"/>
      <c r="J21" s="64"/>
      <c r="K21" s="64"/>
      <c r="L21" s="64"/>
      <c r="M21" s="65"/>
      <c r="N21" s="65"/>
      <c r="O21" s="65"/>
      <c r="P21" s="66"/>
      <c r="Q21" s="66"/>
      <c r="R21" s="66"/>
      <c r="S21" s="33"/>
      <c r="T21" s="21"/>
    </row>
    <row r="22" spans="1:20" ht="27.75" customHeight="1">
      <c r="A22" s="63"/>
      <c r="B22" s="26"/>
      <c r="C22" s="26"/>
      <c r="D22" s="26"/>
      <c r="E22" s="27"/>
      <c r="F22" s="27"/>
      <c r="G22" s="27"/>
      <c r="H22" s="27"/>
      <c r="I22" s="27"/>
      <c r="J22" s="36"/>
      <c r="K22" s="36"/>
      <c r="L22" s="36"/>
      <c r="M22" s="37"/>
      <c r="N22" s="37"/>
      <c r="O22" s="37"/>
      <c r="P22" s="38"/>
      <c r="Q22" s="38"/>
      <c r="R22" s="38"/>
      <c r="S22" s="33"/>
      <c r="T22" s="12"/>
    </row>
    <row r="23" spans="1:20" ht="27.75" customHeight="1">
      <c r="A23" s="63"/>
      <c r="B23" s="35"/>
      <c r="C23" s="35"/>
      <c r="D23" s="35"/>
      <c r="E23" s="28"/>
      <c r="F23" s="28"/>
      <c r="G23" s="28"/>
      <c r="H23" s="28"/>
      <c r="I23" s="28"/>
      <c r="J23" s="64"/>
      <c r="K23" s="64"/>
      <c r="L23" s="64"/>
      <c r="M23" s="65"/>
      <c r="N23" s="65"/>
      <c r="O23" s="65"/>
      <c r="P23" s="66"/>
      <c r="Q23" s="66"/>
      <c r="R23" s="66"/>
      <c r="S23" s="33"/>
      <c r="T23" s="12"/>
    </row>
    <row r="24" spans="1:20" ht="27.75" customHeight="1">
      <c r="A24" s="63"/>
      <c r="B24" s="26"/>
      <c r="C24" s="26"/>
      <c r="D24" s="26"/>
      <c r="E24" s="27"/>
      <c r="F24" s="27"/>
      <c r="G24" s="27"/>
      <c r="H24" s="27"/>
      <c r="I24" s="27"/>
      <c r="J24" s="36"/>
      <c r="K24" s="36"/>
      <c r="L24" s="36"/>
      <c r="M24" s="37"/>
      <c r="N24" s="37"/>
      <c r="O24" s="37"/>
      <c r="P24" s="38"/>
      <c r="Q24" s="38"/>
      <c r="R24" s="38"/>
      <c r="S24" s="33"/>
      <c r="T24" s="12"/>
    </row>
    <row r="25" spans="1:20" ht="27.75" customHeight="1">
      <c r="A25" s="63"/>
      <c r="B25" s="35"/>
      <c r="C25" s="35"/>
      <c r="D25" s="35"/>
      <c r="E25" s="28"/>
      <c r="F25" s="28"/>
      <c r="G25" s="28"/>
      <c r="H25" s="28"/>
      <c r="I25" s="28"/>
      <c r="J25" s="64"/>
      <c r="K25" s="64"/>
      <c r="L25" s="64"/>
      <c r="M25" s="65"/>
      <c r="N25" s="65"/>
      <c r="O25" s="65"/>
      <c r="P25" s="66"/>
      <c r="Q25" s="66"/>
      <c r="R25" s="66"/>
      <c r="S25" s="33"/>
      <c r="T25" s="12"/>
    </row>
    <row r="26" spans="1:20" ht="27.75" customHeight="1">
      <c r="A26" s="63"/>
      <c r="B26" s="26"/>
      <c r="C26" s="26"/>
      <c r="D26" s="26"/>
      <c r="E26" s="27"/>
      <c r="F26" s="27"/>
      <c r="G26" s="27"/>
      <c r="H26" s="27"/>
      <c r="I26" s="27"/>
      <c r="J26" s="36"/>
      <c r="K26" s="36"/>
      <c r="L26" s="36"/>
      <c r="M26" s="37"/>
      <c r="N26" s="37"/>
      <c r="O26" s="37"/>
      <c r="P26" s="38"/>
      <c r="Q26" s="38"/>
      <c r="R26" s="38"/>
      <c r="S26" s="33"/>
      <c r="T26" s="12"/>
    </row>
    <row r="27" spans="1:20" ht="27.75" customHeight="1">
      <c r="A27" s="63"/>
      <c r="B27" s="35"/>
      <c r="C27" s="35"/>
      <c r="D27" s="35"/>
      <c r="E27" s="28"/>
      <c r="F27" s="28"/>
      <c r="G27" s="28"/>
      <c r="H27" s="28"/>
      <c r="I27" s="28"/>
      <c r="J27" s="64"/>
      <c r="K27" s="64"/>
      <c r="L27" s="64"/>
      <c r="M27" s="65"/>
      <c r="N27" s="65"/>
      <c r="O27" s="65"/>
      <c r="P27" s="66"/>
      <c r="Q27" s="66"/>
      <c r="R27" s="66"/>
      <c r="S27" s="33"/>
      <c r="T27" s="12"/>
    </row>
    <row r="28" spans="1:20" ht="27.75" customHeight="1">
      <c r="A28" s="63"/>
      <c r="B28" s="26"/>
      <c r="C28" s="26"/>
      <c r="D28" s="26"/>
      <c r="E28" s="27"/>
      <c r="F28" s="27"/>
      <c r="G28" s="27"/>
      <c r="H28" s="27"/>
      <c r="I28" s="27"/>
      <c r="J28" s="36"/>
      <c r="K28" s="36"/>
      <c r="L28" s="36"/>
      <c r="M28" s="37"/>
      <c r="N28" s="37"/>
      <c r="O28" s="37"/>
      <c r="P28" s="38"/>
      <c r="Q28" s="38"/>
      <c r="R28" s="38"/>
      <c r="S28" s="33"/>
      <c r="T28" s="12"/>
    </row>
    <row r="29" spans="1:20" ht="27.75" customHeight="1">
      <c r="A29" s="63"/>
      <c r="B29" s="35"/>
      <c r="C29" s="35"/>
      <c r="D29" s="35"/>
      <c r="E29" s="28"/>
      <c r="F29" s="28"/>
      <c r="G29" s="28"/>
      <c r="H29" s="28"/>
      <c r="I29" s="28"/>
      <c r="J29" s="64"/>
      <c r="K29" s="64"/>
      <c r="L29" s="64"/>
      <c r="M29" s="65"/>
      <c r="N29" s="65"/>
      <c r="O29" s="65"/>
      <c r="P29" s="66"/>
      <c r="Q29" s="66"/>
      <c r="R29" s="66"/>
      <c r="S29" s="33"/>
      <c r="T29" s="12"/>
    </row>
    <row r="30" spans="1:20" ht="27.75" customHeight="1">
      <c r="A30" s="63"/>
      <c r="B30" s="26"/>
      <c r="C30" s="26"/>
      <c r="D30" s="26"/>
      <c r="E30" s="27"/>
      <c r="F30" s="27"/>
      <c r="G30" s="27"/>
      <c r="H30" s="27"/>
      <c r="I30" s="27"/>
      <c r="J30" s="36"/>
      <c r="K30" s="36"/>
      <c r="L30" s="36"/>
      <c r="M30" s="37"/>
      <c r="N30" s="37"/>
      <c r="O30" s="37"/>
      <c r="P30" s="38"/>
      <c r="Q30" s="38"/>
      <c r="R30" s="38"/>
      <c r="S30" s="33"/>
      <c r="T30" s="12"/>
    </row>
    <row r="31" spans="1:20" ht="27.75" customHeight="1">
      <c r="A31" s="63"/>
      <c r="B31" s="35"/>
      <c r="C31" s="35"/>
      <c r="D31" s="35"/>
      <c r="E31" s="28"/>
      <c r="F31" s="28"/>
      <c r="G31" s="28"/>
      <c r="H31" s="28"/>
      <c r="I31" s="28"/>
      <c r="J31" s="64"/>
      <c r="K31" s="64"/>
      <c r="L31" s="64"/>
      <c r="M31" s="65"/>
      <c r="N31" s="65"/>
      <c r="O31" s="65"/>
      <c r="P31" s="66"/>
      <c r="Q31" s="66"/>
      <c r="R31" s="66"/>
      <c r="S31" s="33">
        <f>SUM(B31:R31)-SUM(B30:R30)</f>
        <v>0</v>
      </c>
      <c r="T31" s="12"/>
    </row>
    <row r="32" spans="1:20" ht="27.75" customHeight="1">
      <c r="A32" s="63"/>
      <c r="B32" s="26"/>
      <c r="C32" s="26"/>
      <c r="D32" s="26"/>
      <c r="E32" s="27"/>
      <c r="F32" s="27"/>
      <c r="G32" s="27"/>
      <c r="H32" s="27"/>
      <c r="I32" s="27"/>
      <c r="J32" s="36"/>
      <c r="K32" s="36"/>
      <c r="L32" s="36"/>
      <c r="M32" s="37"/>
      <c r="N32" s="37"/>
      <c r="O32" s="37"/>
      <c r="P32" s="38"/>
      <c r="Q32" s="38"/>
      <c r="R32" s="38"/>
      <c r="S32" s="33"/>
      <c r="T32" s="12"/>
    </row>
    <row r="33" spans="1:20" ht="27.75" customHeight="1">
      <c r="A33" s="63"/>
      <c r="B33" s="35"/>
      <c r="C33" s="35"/>
      <c r="D33" s="35"/>
      <c r="E33" s="28"/>
      <c r="F33" s="28"/>
      <c r="G33" s="28"/>
      <c r="H33" s="28"/>
      <c r="I33" s="28"/>
      <c r="J33" s="64"/>
      <c r="K33" s="64"/>
      <c r="L33" s="64"/>
      <c r="M33" s="65"/>
      <c r="N33" s="65"/>
      <c r="O33" s="65"/>
      <c r="P33" s="66"/>
      <c r="Q33" s="66"/>
      <c r="R33" s="66"/>
      <c r="S33" s="33">
        <f>SUM(B33:R33)-SUM(B32:R32)</f>
        <v>0</v>
      </c>
      <c r="T33" s="12"/>
    </row>
    <row r="34" spans="1:20" ht="27.75" customHeight="1">
      <c r="A34" s="63" t="s">
        <v>174</v>
      </c>
      <c r="B34" s="26"/>
      <c r="C34" s="26"/>
      <c r="D34" s="26">
        <v>152.6</v>
      </c>
      <c r="E34" s="27"/>
      <c r="F34" s="27"/>
      <c r="G34" s="27">
        <v>119.7</v>
      </c>
      <c r="H34" s="27">
        <v>55.2</v>
      </c>
      <c r="I34" s="27">
        <v>23.5</v>
      </c>
      <c r="J34" s="36">
        <v>135.1</v>
      </c>
      <c r="K34" s="36">
        <v>60.1</v>
      </c>
      <c r="L34" s="36">
        <v>27</v>
      </c>
      <c r="M34" s="37"/>
      <c r="N34" s="37">
        <v>73.1</v>
      </c>
      <c r="O34" s="37">
        <v>37.9</v>
      </c>
      <c r="P34" s="38">
        <v>139.9</v>
      </c>
      <c r="Q34" s="38">
        <v>81.5</v>
      </c>
      <c r="R34" s="38">
        <v>36.6</v>
      </c>
      <c r="S34" s="33"/>
      <c r="T34" s="21"/>
    </row>
    <row r="35" spans="1:20" ht="27.75" customHeight="1">
      <c r="A35" s="63"/>
      <c r="B35" s="35"/>
      <c r="C35" s="35"/>
      <c r="D35" s="35">
        <v>152.6</v>
      </c>
      <c r="E35" s="28"/>
      <c r="F35" s="28"/>
      <c r="G35" s="28">
        <v>119.7</v>
      </c>
      <c r="H35" s="28">
        <v>55.2</v>
      </c>
      <c r="I35" s="28">
        <v>23.5</v>
      </c>
      <c r="J35" s="64">
        <v>135.1</v>
      </c>
      <c r="K35" s="64">
        <v>60.1</v>
      </c>
      <c r="L35" s="64">
        <v>27</v>
      </c>
      <c r="M35" s="65"/>
      <c r="N35" s="65">
        <v>73.1</v>
      </c>
      <c r="O35" s="65">
        <v>29.9</v>
      </c>
      <c r="P35" s="66">
        <v>139.9</v>
      </c>
      <c r="Q35" s="66">
        <v>81.5</v>
      </c>
      <c r="R35" s="66">
        <v>36.6</v>
      </c>
      <c r="S35" s="33">
        <f>SUM(B35:R35)-SUM(B34:R34)</f>
        <v>-8</v>
      </c>
      <c r="T35" s="21"/>
    </row>
    <row r="36" spans="1:20" ht="27.75" customHeight="1">
      <c r="A36" s="63" t="s">
        <v>175</v>
      </c>
      <c r="B36" s="26"/>
      <c r="C36" s="26"/>
      <c r="D36" s="26">
        <v>185.2</v>
      </c>
      <c r="E36" s="27"/>
      <c r="F36" s="27"/>
      <c r="G36" s="27"/>
      <c r="H36" s="27"/>
      <c r="I36" s="27"/>
      <c r="J36" s="36"/>
      <c r="K36" s="36">
        <v>83.4</v>
      </c>
      <c r="L36" s="36">
        <v>28.3</v>
      </c>
      <c r="M36" s="37"/>
      <c r="N36" s="37">
        <v>91.8</v>
      </c>
      <c r="O36" s="37">
        <v>46.2</v>
      </c>
      <c r="P36" s="38"/>
      <c r="Q36" s="38"/>
      <c r="R36" s="38"/>
      <c r="S36" s="33"/>
      <c r="T36" s="21"/>
    </row>
    <row r="37" spans="1:20" ht="27.75" customHeight="1">
      <c r="A37" s="63"/>
      <c r="B37" s="35"/>
      <c r="C37" s="35"/>
      <c r="D37" s="35">
        <v>185.2</v>
      </c>
      <c r="E37" s="28"/>
      <c r="F37" s="28"/>
      <c r="G37" s="28"/>
      <c r="H37" s="28"/>
      <c r="I37" s="28"/>
      <c r="J37" s="64"/>
      <c r="K37" s="64">
        <v>75.8</v>
      </c>
      <c r="L37" s="64">
        <v>28.3</v>
      </c>
      <c r="M37" s="65"/>
      <c r="N37" s="65">
        <v>91.8</v>
      </c>
      <c r="O37" s="65">
        <v>40.1</v>
      </c>
      <c r="P37" s="66"/>
      <c r="Q37" s="66"/>
      <c r="R37" s="66"/>
      <c r="S37" s="33">
        <f>SUM(B37:R37)-SUM(B36:R36)</f>
        <v>-13.700000000000045</v>
      </c>
      <c r="T37" s="21"/>
    </row>
    <row r="38" spans="1:20" ht="27.75" customHeight="1">
      <c r="A38" s="63" t="s">
        <v>176</v>
      </c>
      <c r="B38" s="26"/>
      <c r="C38" s="26"/>
      <c r="D38" s="26"/>
      <c r="E38" s="27"/>
      <c r="F38" s="27"/>
      <c r="G38" s="27">
        <v>101.4</v>
      </c>
      <c r="H38" s="27">
        <v>47.6</v>
      </c>
      <c r="I38" s="27">
        <v>19.4</v>
      </c>
      <c r="J38" s="36">
        <v>216.6</v>
      </c>
      <c r="K38" s="36">
        <v>51.8</v>
      </c>
      <c r="L38" s="36">
        <v>23.3</v>
      </c>
      <c r="M38" s="37"/>
      <c r="N38" s="37">
        <v>67.3</v>
      </c>
      <c r="O38" s="37">
        <v>27.9</v>
      </c>
      <c r="P38" s="38">
        <v>111.2</v>
      </c>
      <c r="Q38" s="38">
        <v>56.1</v>
      </c>
      <c r="R38" s="38">
        <v>25.7</v>
      </c>
      <c r="S38" s="33"/>
      <c r="T38" s="21"/>
    </row>
    <row r="39" spans="1:20" ht="27.75" customHeight="1">
      <c r="A39" s="63"/>
      <c r="B39" s="35"/>
      <c r="C39" s="35"/>
      <c r="D39" s="35"/>
      <c r="E39" s="28"/>
      <c r="F39" s="28"/>
      <c r="G39" s="28">
        <v>101.4</v>
      </c>
      <c r="H39" s="28">
        <v>47.6</v>
      </c>
      <c r="I39" s="28">
        <v>19.4</v>
      </c>
      <c r="J39" s="64">
        <v>216.6</v>
      </c>
      <c r="K39" s="64">
        <v>51.8</v>
      </c>
      <c r="L39" s="64">
        <v>22.6</v>
      </c>
      <c r="M39" s="65"/>
      <c r="N39" s="65">
        <v>67.3</v>
      </c>
      <c r="O39" s="65">
        <v>27.9</v>
      </c>
      <c r="P39" s="66">
        <v>111.2</v>
      </c>
      <c r="Q39" s="66">
        <v>53.1</v>
      </c>
      <c r="R39" s="66">
        <v>23.2</v>
      </c>
      <c r="S39" s="33">
        <f>SUM(B39:R39)-SUM(B38:R38)</f>
        <v>-6.199999999999932</v>
      </c>
      <c r="T39" s="21"/>
    </row>
    <row r="40" spans="1:20" ht="27.75" customHeight="1">
      <c r="A40" s="63" t="s">
        <v>177</v>
      </c>
      <c r="B40" s="26"/>
      <c r="C40" s="26"/>
      <c r="D40" s="26"/>
      <c r="E40" s="27"/>
      <c r="F40" s="27"/>
      <c r="G40" s="27"/>
      <c r="H40" s="27">
        <v>65.3</v>
      </c>
      <c r="I40" s="27">
        <v>22.6</v>
      </c>
      <c r="J40" s="36"/>
      <c r="K40" s="36">
        <v>142.7</v>
      </c>
      <c r="L40" s="36">
        <v>36.3</v>
      </c>
      <c r="M40" s="37"/>
      <c r="N40" s="37"/>
      <c r="O40" s="37"/>
      <c r="P40" s="38"/>
      <c r="Q40" s="38">
        <v>119.2</v>
      </c>
      <c r="R40" s="38">
        <v>48.5</v>
      </c>
      <c r="S40" s="33"/>
      <c r="T40" s="21"/>
    </row>
    <row r="41" spans="1:20" ht="27.75" customHeight="1">
      <c r="A41" s="63"/>
      <c r="B41" s="35"/>
      <c r="C41" s="35"/>
      <c r="D41" s="35"/>
      <c r="E41" s="28"/>
      <c r="F41" s="28"/>
      <c r="G41" s="28"/>
      <c r="H41" s="28">
        <v>65.3</v>
      </c>
      <c r="I41" s="28">
        <v>22.6</v>
      </c>
      <c r="J41" s="64"/>
      <c r="K41" s="64">
        <v>142.7</v>
      </c>
      <c r="L41" s="64">
        <v>36.3</v>
      </c>
      <c r="M41" s="65"/>
      <c r="N41" s="65"/>
      <c r="O41" s="65"/>
      <c r="P41" s="66"/>
      <c r="Q41" s="66">
        <v>119.2</v>
      </c>
      <c r="R41" s="66">
        <v>48.5</v>
      </c>
      <c r="S41" s="33">
        <f>SUM(B41:R41)-SUM(B40:R40)</f>
        <v>0</v>
      </c>
      <c r="T41" s="21"/>
    </row>
    <row r="42" spans="1:20" ht="27.75" customHeight="1">
      <c r="A42" s="63" t="s">
        <v>178</v>
      </c>
      <c r="B42" s="26"/>
      <c r="C42" s="26"/>
      <c r="D42" s="26">
        <v>109.5</v>
      </c>
      <c r="E42" s="27"/>
      <c r="F42" s="27"/>
      <c r="G42" s="27">
        <v>96.1</v>
      </c>
      <c r="H42" s="27">
        <v>45.6</v>
      </c>
      <c r="I42" s="27">
        <v>19</v>
      </c>
      <c r="J42" s="36">
        <v>109.3</v>
      </c>
      <c r="K42" s="36">
        <v>50</v>
      </c>
      <c r="L42" s="36">
        <v>22.4</v>
      </c>
      <c r="M42" s="37"/>
      <c r="N42" s="37"/>
      <c r="O42" s="37">
        <v>21</v>
      </c>
      <c r="P42" s="38"/>
      <c r="Q42" s="38"/>
      <c r="R42" s="38"/>
      <c r="S42" s="33"/>
      <c r="T42" s="21"/>
    </row>
    <row r="43" spans="1:20" ht="27.75" customHeight="1">
      <c r="A43" s="63"/>
      <c r="B43" s="35"/>
      <c r="C43" s="35"/>
      <c r="D43" s="35">
        <v>109.5</v>
      </c>
      <c r="E43" s="28"/>
      <c r="F43" s="28"/>
      <c r="G43" s="28">
        <v>96.1</v>
      </c>
      <c r="H43" s="28">
        <v>45.6</v>
      </c>
      <c r="I43" s="28">
        <v>16.4</v>
      </c>
      <c r="J43" s="64">
        <v>109.3</v>
      </c>
      <c r="K43" s="64">
        <v>50</v>
      </c>
      <c r="L43" s="64">
        <v>22.4</v>
      </c>
      <c r="M43" s="65"/>
      <c r="N43" s="65"/>
      <c r="O43" s="65">
        <v>21</v>
      </c>
      <c r="P43" s="66"/>
      <c r="Q43" s="66"/>
      <c r="R43" s="66"/>
      <c r="S43" s="33">
        <f>SUM(B43:R43)-SUM(B42:R42)</f>
        <v>-2.6000000000000227</v>
      </c>
      <c r="T43" s="21"/>
    </row>
    <row r="44" spans="1:20" ht="27.75" customHeight="1">
      <c r="A44" s="63" t="s">
        <v>179</v>
      </c>
      <c r="B44" s="26"/>
      <c r="C44" s="26">
        <v>236</v>
      </c>
      <c r="D44" s="26">
        <v>105.1</v>
      </c>
      <c r="E44" s="27"/>
      <c r="F44" s="27">
        <v>207.3</v>
      </c>
      <c r="G44" s="27">
        <v>104.4</v>
      </c>
      <c r="H44" s="27">
        <v>36.9</v>
      </c>
      <c r="I44" s="27">
        <v>22.7</v>
      </c>
      <c r="J44" s="36">
        <v>113.7</v>
      </c>
      <c r="K44" s="36">
        <v>51.5</v>
      </c>
      <c r="L44" s="36">
        <v>22.2</v>
      </c>
      <c r="M44" s="37">
        <v>113.7</v>
      </c>
      <c r="N44" s="37">
        <v>47.7</v>
      </c>
      <c r="O44" s="37">
        <v>19</v>
      </c>
      <c r="P44" s="38">
        <v>110.7</v>
      </c>
      <c r="Q44" s="38">
        <v>52.2</v>
      </c>
      <c r="R44" s="38">
        <v>22.6</v>
      </c>
      <c r="S44" s="33"/>
      <c r="T44" s="21"/>
    </row>
    <row r="45" spans="1:20" ht="27.75" customHeight="1">
      <c r="A45" s="63"/>
      <c r="B45" s="35"/>
      <c r="C45" s="35">
        <v>236</v>
      </c>
      <c r="D45" s="35">
        <v>99.5</v>
      </c>
      <c r="E45" s="28"/>
      <c r="F45" s="28">
        <v>207.3</v>
      </c>
      <c r="G45" s="28">
        <v>86.9</v>
      </c>
      <c r="H45" s="28">
        <v>34.9</v>
      </c>
      <c r="I45" s="28">
        <v>15.3</v>
      </c>
      <c r="J45" s="64">
        <v>113.6</v>
      </c>
      <c r="K45" s="64">
        <v>46.8</v>
      </c>
      <c r="L45" s="64">
        <v>22.2</v>
      </c>
      <c r="M45" s="65">
        <v>113.7</v>
      </c>
      <c r="N45" s="65">
        <v>42.9</v>
      </c>
      <c r="O45" s="65">
        <v>19</v>
      </c>
      <c r="P45" s="66">
        <v>110.7</v>
      </c>
      <c r="Q45" s="66">
        <v>52.2</v>
      </c>
      <c r="R45" s="66">
        <v>22.6</v>
      </c>
      <c r="S45" s="33">
        <f>SUM(B45:R45)-SUM(B44:R44)</f>
        <v>-42.09999999999991</v>
      </c>
      <c r="T45" s="21"/>
    </row>
    <row r="46" spans="1:20" ht="27.75" customHeight="1">
      <c r="A46" s="63" t="s">
        <v>180</v>
      </c>
      <c r="B46" s="26"/>
      <c r="C46" s="26">
        <v>312.12</v>
      </c>
      <c r="D46" s="26">
        <v>113.3</v>
      </c>
      <c r="E46" s="27"/>
      <c r="F46" s="27">
        <v>248.7</v>
      </c>
      <c r="G46" s="27">
        <v>102</v>
      </c>
      <c r="H46" s="27">
        <v>44.9</v>
      </c>
      <c r="I46" s="27">
        <v>19.4</v>
      </c>
      <c r="J46" s="36">
        <v>121.9</v>
      </c>
      <c r="K46" s="36">
        <v>58.8</v>
      </c>
      <c r="L46" s="36">
        <v>24.3</v>
      </c>
      <c r="M46" s="37">
        <v>113.3</v>
      </c>
      <c r="N46" s="37">
        <v>52.8</v>
      </c>
      <c r="O46" s="37">
        <v>23.6</v>
      </c>
      <c r="P46" s="38">
        <v>130.4</v>
      </c>
      <c r="Q46" s="38">
        <v>55.2</v>
      </c>
      <c r="R46" s="38">
        <v>24.7</v>
      </c>
      <c r="S46" s="33"/>
      <c r="T46" s="21"/>
    </row>
    <row r="47" spans="1:20" ht="27.75" customHeight="1">
      <c r="A47" s="63"/>
      <c r="B47" s="35"/>
      <c r="C47" s="35">
        <v>260</v>
      </c>
      <c r="D47" s="35">
        <v>111.6</v>
      </c>
      <c r="E47" s="28"/>
      <c r="F47" s="28">
        <v>248.7</v>
      </c>
      <c r="G47" s="28">
        <v>95.6</v>
      </c>
      <c r="H47" s="28">
        <v>43.2</v>
      </c>
      <c r="I47" s="28">
        <v>19.4</v>
      </c>
      <c r="J47" s="64">
        <v>121.9</v>
      </c>
      <c r="K47" s="64">
        <v>56</v>
      </c>
      <c r="L47" s="64">
        <v>24.3</v>
      </c>
      <c r="M47" s="65">
        <v>113.3</v>
      </c>
      <c r="N47" s="65">
        <v>51.2</v>
      </c>
      <c r="O47" s="65">
        <v>21.6</v>
      </c>
      <c r="P47" s="66">
        <v>130.4</v>
      </c>
      <c r="Q47" s="66">
        <v>55.2</v>
      </c>
      <c r="R47" s="66">
        <v>24.7</v>
      </c>
      <c r="S47" s="33">
        <f>SUM(B47:R47)-SUM(B46:R46)</f>
        <v>-68.31999999999994</v>
      </c>
      <c r="T47" s="21"/>
    </row>
    <row r="48" spans="1:20" ht="27.75" customHeight="1">
      <c r="A48" s="63" t="s">
        <v>181</v>
      </c>
      <c r="B48" s="26"/>
      <c r="C48" s="26"/>
      <c r="D48" s="26"/>
      <c r="E48" s="27"/>
      <c r="F48" s="27"/>
      <c r="G48" s="27">
        <v>92.9</v>
      </c>
      <c r="H48" s="27">
        <v>41.6</v>
      </c>
      <c r="I48" s="27">
        <v>16.7</v>
      </c>
      <c r="J48" s="36">
        <v>135.4</v>
      </c>
      <c r="K48" s="36">
        <v>63.1</v>
      </c>
      <c r="L48" s="36">
        <v>24.1</v>
      </c>
      <c r="M48" s="37"/>
      <c r="N48" s="37">
        <v>49.4</v>
      </c>
      <c r="O48" s="37">
        <v>20.5</v>
      </c>
      <c r="P48" s="38"/>
      <c r="Q48" s="38">
        <v>52.2</v>
      </c>
      <c r="R48" s="38">
        <v>23</v>
      </c>
      <c r="S48" s="33"/>
      <c r="T48" s="21"/>
    </row>
    <row r="49" spans="1:20" ht="27.75" customHeight="1">
      <c r="A49" s="63"/>
      <c r="B49" s="35"/>
      <c r="C49" s="35"/>
      <c r="D49" s="35"/>
      <c r="E49" s="28"/>
      <c r="F49" s="28"/>
      <c r="G49" s="28">
        <v>92.9</v>
      </c>
      <c r="H49" s="28">
        <v>36.3</v>
      </c>
      <c r="I49" s="28">
        <v>15.9</v>
      </c>
      <c r="J49" s="64">
        <v>135.4</v>
      </c>
      <c r="K49" s="64">
        <v>50.2</v>
      </c>
      <c r="L49" s="64">
        <v>22.5</v>
      </c>
      <c r="M49" s="65"/>
      <c r="N49" s="65">
        <v>49.4</v>
      </c>
      <c r="O49" s="65">
        <v>20.5</v>
      </c>
      <c r="P49" s="66"/>
      <c r="Q49" s="66">
        <v>52.2</v>
      </c>
      <c r="R49" s="66">
        <v>23</v>
      </c>
      <c r="S49" s="33">
        <f>SUM(B49:R49)-SUM(B48:R48)</f>
        <v>-20.600000000000023</v>
      </c>
      <c r="T49" s="21"/>
    </row>
    <row r="50" spans="1:20" ht="27.75" customHeight="1">
      <c r="A50" s="63" t="s">
        <v>182</v>
      </c>
      <c r="B50" s="26"/>
      <c r="C50" s="26"/>
      <c r="D50" s="26">
        <v>106.8</v>
      </c>
      <c r="E50" s="27"/>
      <c r="F50" s="27"/>
      <c r="G50" s="27">
        <v>91.8</v>
      </c>
      <c r="H50" s="27">
        <v>41.1</v>
      </c>
      <c r="I50" s="27">
        <v>19.2</v>
      </c>
      <c r="J50" s="36">
        <v>112.1</v>
      </c>
      <c r="K50" s="36">
        <v>51.8</v>
      </c>
      <c r="L50" s="36">
        <v>25.1</v>
      </c>
      <c r="M50" s="37">
        <v>112.3</v>
      </c>
      <c r="N50" s="37">
        <v>48</v>
      </c>
      <c r="O50" s="37">
        <v>22.2</v>
      </c>
      <c r="P50" s="38">
        <v>131.7</v>
      </c>
      <c r="Q50" s="38">
        <v>61.5</v>
      </c>
      <c r="R50" s="38">
        <v>27</v>
      </c>
      <c r="S50" s="33"/>
      <c r="T50" s="21"/>
    </row>
    <row r="51" spans="1:20" ht="27.75" customHeight="1">
      <c r="A51" s="63"/>
      <c r="B51" s="35"/>
      <c r="C51" s="35"/>
      <c r="D51" s="35">
        <v>106.8</v>
      </c>
      <c r="E51" s="28"/>
      <c r="F51" s="28"/>
      <c r="G51" s="28">
        <v>91.5</v>
      </c>
      <c r="H51" s="28">
        <v>41.1</v>
      </c>
      <c r="I51" s="28">
        <v>18.7</v>
      </c>
      <c r="J51" s="64">
        <v>112.1</v>
      </c>
      <c r="K51" s="64">
        <v>51.8</v>
      </c>
      <c r="L51" s="64">
        <v>25.1</v>
      </c>
      <c r="M51" s="65">
        <v>112.3</v>
      </c>
      <c r="N51" s="65">
        <v>45</v>
      </c>
      <c r="O51" s="65">
        <v>20.4</v>
      </c>
      <c r="P51" s="66">
        <v>131.7</v>
      </c>
      <c r="Q51" s="66">
        <v>61.5</v>
      </c>
      <c r="R51" s="66">
        <v>27</v>
      </c>
      <c r="S51" s="33">
        <f>SUM(G51:R51)-SUM(G50:R50)</f>
        <v>-5.600000000000023</v>
      </c>
      <c r="T51" s="21"/>
    </row>
    <row r="52" spans="1:20" ht="27.75" customHeight="1">
      <c r="A52" s="63" t="s">
        <v>183</v>
      </c>
      <c r="B52" s="26"/>
      <c r="C52" s="26"/>
      <c r="D52" s="26"/>
      <c r="E52" s="27"/>
      <c r="F52" s="27"/>
      <c r="G52" s="27"/>
      <c r="H52" s="27">
        <v>31.8</v>
      </c>
      <c r="I52" s="27">
        <v>14.3</v>
      </c>
      <c r="J52" s="36"/>
      <c r="K52" s="36"/>
      <c r="L52" s="36"/>
      <c r="M52" s="37"/>
      <c r="N52" s="37"/>
      <c r="O52" s="37"/>
      <c r="P52" s="38"/>
      <c r="Q52" s="38"/>
      <c r="R52" s="38"/>
      <c r="S52" s="33"/>
      <c r="T52" s="21"/>
    </row>
    <row r="53" spans="1:20" ht="27.75" customHeight="1">
      <c r="A53" s="63"/>
      <c r="B53" s="35"/>
      <c r="C53" s="35"/>
      <c r="D53" s="35"/>
      <c r="E53" s="28"/>
      <c r="F53" s="28"/>
      <c r="G53" s="28"/>
      <c r="H53" s="28">
        <v>31.8</v>
      </c>
      <c r="I53" s="28">
        <v>14.3</v>
      </c>
      <c r="J53" s="64"/>
      <c r="K53" s="64"/>
      <c r="L53" s="64"/>
      <c r="M53" s="65"/>
      <c r="N53" s="65"/>
      <c r="O53" s="65"/>
      <c r="P53" s="66"/>
      <c r="Q53" s="66"/>
      <c r="R53" s="66"/>
      <c r="S53" s="33">
        <f>SUM(B53:R53)-SUM(B52:R52)</f>
        <v>0</v>
      </c>
      <c r="T53" s="21"/>
    </row>
    <row r="54" spans="1:20" ht="27.75" customHeight="1">
      <c r="A54" s="63" t="s">
        <v>184</v>
      </c>
      <c r="B54" s="26"/>
      <c r="C54" s="26"/>
      <c r="D54" s="26">
        <v>140.3</v>
      </c>
      <c r="E54" s="27"/>
      <c r="F54" s="27"/>
      <c r="G54" s="27">
        <v>116</v>
      </c>
      <c r="H54" s="27">
        <v>49.2</v>
      </c>
      <c r="I54" s="27">
        <v>21</v>
      </c>
      <c r="J54" s="36">
        <v>132.5</v>
      </c>
      <c r="K54" s="36">
        <v>61.5</v>
      </c>
      <c r="L54" s="36">
        <v>28</v>
      </c>
      <c r="M54" s="37">
        <v>173.4</v>
      </c>
      <c r="N54" s="37">
        <v>76.2</v>
      </c>
      <c r="O54" s="37">
        <v>32.5</v>
      </c>
      <c r="P54" s="38">
        <v>115.9</v>
      </c>
      <c r="Q54" s="38">
        <v>70.3</v>
      </c>
      <c r="R54" s="38">
        <v>31.6</v>
      </c>
      <c r="S54" s="33"/>
      <c r="T54" s="21"/>
    </row>
    <row r="55" spans="1:20" ht="27.75" customHeight="1">
      <c r="A55" s="63"/>
      <c r="B55" s="35"/>
      <c r="C55" s="35"/>
      <c r="D55" s="35">
        <v>129.2</v>
      </c>
      <c r="E55" s="28"/>
      <c r="F55" s="28"/>
      <c r="G55" s="28">
        <v>104.4</v>
      </c>
      <c r="H55" s="28">
        <v>46</v>
      </c>
      <c r="I55" s="28">
        <v>20.6</v>
      </c>
      <c r="J55" s="64">
        <v>132.5</v>
      </c>
      <c r="K55" s="64">
        <v>57.7</v>
      </c>
      <c r="L55" s="64">
        <v>28</v>
      </c>
      <c r="M55" s="65">
        <v>173.4</v>
      </c>
      <c r="N55" s="65">
        <v>75.8</v>
      </c>
      <c r="O55" s="65">
        <v>25.5</v>
      </c>
      <c r="P55" s="66">
        <v>154.8</v>
      </c>
      <c r="Q55" s="66">
        <v>70.3</v>
      </c>
      <c r="R55" s="66">
        <v>31.6</v>
      </c>
      <c r="S55" s="33">
        <f>SUM(B55:R55)-SUM(B54:R54)</f>
        <v>1.3999999999998636</v>
      </c>
      <c r="T55" s="21"/>
    </row>
    <row r="56" spans="1:20" ht="27.75" customHeight="1">
      <c r="A56" s="63" t="s">
        <v>185</v>
      </c>
      <c r="B56" s="26"/>
      <c r="C56" s="26"/>
      <c r="D56" s="26">
        <v>100.4</v>
      </c>
      <c r="E56" s="27"/>
      <c r="F56" s="27"/>
      <c r="G56" s="27"/>
      <c r="H56" s="27"/>
      <c r="I56" s="27"/>
      <c r="J56" s="36">
        <v>104.4</v>
      </c>
      <c r="K56" s="36">
        <v>46</v>
      </c>
      <c r="L56" s="36">
        <v>20.4</v>
      </c>
      <c r="M56" s="37"/>
      <c r="N56" s="37"/>
      <c r="O56" s="37">
        <v>21</v>
      </c>
      <c r="P56" s="38"/>
      <c r="Q56" s="38"/>
      <c r="R56" s="38"/>
      <c r="S56" s="33"/>
      <c r="T56" s="21"/>
    </row>
    <row r="57" spans="1:20" ht="27.75" customHeight="1">
      <c r="A57" s="63"/>
      <c r="B57" s="35"/>
      <c r="C57" s="35"/>
      <c r="D57" s="35">
        <v>100.4</v>
      </c>
      <c r="E57" s="28"/>
      <c r="F57" s="28"/>
      <c r="G57" s="28"/>
      <c r="H57" s="28"/>
      <c r="I57" s="28"/>
      <c r="J57" s="64">
        <v>104.4</v>
      </c>
      <c r="K57" s="64">
        <v>46</v>
      </c>
      <c r="L57" s="64">
        <v>20.4</v>
      </c>
      <c r="M57" s="65"/>
      <c r="N57" s="65"/>
      <c r="O57" s="65">
        <v>21</v>
      </c>
      <c r="P57" s="66"/>
      <c r="Q57" s="66"/>
      <c r="R57" s="66"/>
      <c r="S57" s="33">
        <f>SUM(G57:R57)-SUM(G56:R56)</f>
        <v>0</v>
      </c>
      <c r="T57" s="21"/>
    </row>
    <row r="58" spans="1:20" ht="27.75" customHeight="1">
      <c r="A58" s="63" t="s">
        <v>186</v>
      </c>
      <c r="B58" s="26"/>
      <c r="C58" s="26"/>
      <c r="D58" s="26">
        <v>133.7</v>
      </c>
      <c r="E58" s="27"/>
      <c r="F58" s="27"/>
      <c r="G58" s="27">
        <v>128.1</v>
      </c>
      <c r="H58" s="27">
        <v>54.4</v>
      </c>
      <c r="I58" s="27">
        <v>24</v>
      </c>
      <c r="J58" s="36">
        <v>128.5</v>
      </c>
      <c r="K58" s="36">
        <v>65.9</v>
      </c>
      <c r="L58" s="36">
        <v>29.1</v>
      </c>
      <c r="M58" s="37">
        <v>155</v>
      </c>
      <c r="N58" s="37">
        <v>72.7</v>
      </c>
      <c r="O58" s="37">
        <v>27.8</v>
      </c>
      <c r="P58" s="38">
        <v>138.1</v>
      </c>
      <c r="Q58" s="38">
        <v>72.2</v>
      </c>
      <c r="R58" s="38">
        <v>32</v>
      </c>
      <c r="S58" s="33"/>
      <c r="T58" s="21"/>
    </row>
    <row r="59" spans="1:20" ht="27.75" customHeight="1">
      <c r="A59" s="63"/>
      <c r="B59" s="35"/>
      <c r="C59" s="35"/>
      <c r="D59" s="35">
        <v>123.1</v>
      </c>
      <c r="E59" s="28"/>
      <c r="F59" s="28"/>
      <c r="G59" s="28">
        <v>104.1</v>
      </c>
      <c r="H59" s="28">
        <v>42.7</v>
      </c>
      <c r="I59" s="28">
        <v>17.5</v>
      </c>
      <c r="J59" s="64">
        <v>128.5</v>
      </c>
      <c r="K59" s="64">
        <v>59.6</v>
      </c>
      <c r="L59" s="64">
        <v>24.5</v>
      </c>
      <c r="M59" s="65">
        <v>125.6</v>
      </c>
      <c r="N59" s="65">
        <v>52.8</v>
      </c>
      <c r="O59" s="65">
        <v>23.4</v>
      </c>
      <c r="P59" s="66">
        <v>131.5</v>
      </c>
      <c r="Q59" s="66">
        <v>59.8</v>
      </c>
      <c r="R59" s="66">
        <v>25</v>
      </c>
      <c r="S59" s="33">
        <f>SUM(B59:R59)-SUM(B58:R58)</f>
        <v>-143.4000000000001</v>
      </c>
      <c r="T59" s="21"/>
    </row>
    <row r="60" spans="1:20" ht="27.75" customHeight="1">
      <c r="A60" s="63" t="s">
        <v>187</v>
      </c>
      <c r="B60" s="26"/>
      <c r="C60" s="26"/>
      <c r="D60" s="26"/>
      <c r="E60" s="27"/>
      <c r="F60" s="27"/>
      <c r="G60" s="27">
        <v>95.3</v>
      </c>
      <c r="H60" s="27">
        <v>74.4</v>
      </c>
      <c r="I60" s="27">
        <v>28.6</v>
      </c>
      <c r="J60" s="36">
        <v>181.7</v>
      </c>
      <c r="K60" s="36">
        <v>77</v>
      </c>
      <c r="L60" s="36">
        <v>36.9</v>
      </c>
      <c r="M60" s="37"/>
      <c r="N60" s="37"/>
      <c r="O60" s="37"/>
      <c r="P60" s="38"/>
      <c r="Q60" s="38">
        <v>99.6</v>
      </c>
      <c r="R60" s="38">
        <v>43.1</v>
      </c>
      <c r="S60" s="33"/>
      <c r="T60" s="21"/>
    </row>
    <row r="61" spans="1:20" ht="27.75" customHeight="1">
      <c r="A61" s="63"/>
      <c r="B61" s="35"/>
      <c r="C61" s="35"/>
      <c r="D61" s="35"/>
      <c r="E61" s="28"/>
      <c r="F61" s="28"/>
      <c r="G61" s="28">
        <v>95.3</v>
      </c>
      <c r="H61" s="28">
        <v>58.9</v>
      </c>
      <c r="I61" s="28">
        <v>26.8</v>
      </c>
      <c r="J61" s="64">
        <v>181.7</v>
      </c>
      <c r="K61" s="64">
        <v>75.9</v>
      </c>
      <c r="L61" s="64">
        <v>32.7</v>
      </c>
      <c r="M61" s="65"/>
      <c r="N61" s="65"/>
      <c r="O61" s="65"/>
      <c r="P61" s="66"/>
      <c r="Q61" s="66">
        <v>99.6</v>
      </c>
      <c r="R61" s="66">
        <v>43.1</v>
      </c>
      <c r="S61" s="33">
        <f>SUM(B61:R61)-SUM(B60:R60)</f>
        <v>-22.600000000000023</v>
      </c>
      <c r="T61" s="21" t="s">
        <v>13</v>
      </c>
    </row>
    <row r="62" spans="1:20" ht="27.75" customHeight="1">
      <c r="A62" s="63" t="s">
        <v>188</v>
      </c>
      <c r="B62" s="26"/>
      <c r="C62" s="26">
        <v>219.3</v>
      </c>
      <c r="D62" s="26">
        <v>98.3</v>
      </c>
      <c r="E62" s="27"/>
      <c r="F62" s="27">
        <v>199.3</v>
      </c>
      <c r="G62" s="27">
        <v>83.2</v>
      </c>
      <c r="H62" s="27">
        <v>36.9</v>
      </c>
      <c r="I62" s="27">
        <v>15.6</v>
      </c>
      <c r="J62" s="36"/>
      <c r="K62" s="36">
        <v>44.1</v>
      </c>
      <c r="L62" s="36">
        <v>19</v>
      </c>
      <c r="M62" s="37"/>
      <c r="N62" s="37">
        <v>48.3</v>
      </c>
      <c r="O62" s="37">
        <v>21.6</v>
      </c>
      <c r="P62" s="38">
        <v>109.2</v>
      </c>
      <c r="Q62" s="38">
        <v>50</v>
      </c>
      <c r="R62" s="38">
        <v>21.5</v>
      </c>
      <c r="S62" s="33"/>
      <c r="T62" s="21"/>
    </row>
    <row r="63" spans="1:20" ht="27.75" customHeight="1">
      <c r="A63" s="63"/>
      <c r="B63" s="35"/>
      <c r="C63" s="35">
        <v>219.3</v>
      </c>
      <c r="D63" s="35">
        <v>93.7</v>
      </c>
      <c r="E63" s="28"/>
      <c r="F63" s="28">
        <v>199.3</v>
      </c>
      <c r="G63" s="28">
        <v>81.2</v>
      </c>
      <c r="H63" s="28">
        <v>35.2</v>
      </c>
      <c r="I63" s="28">
        <v>15</v>
      </c>
      <c r="J63" s="64"/>
      <c r="K63" s="64">
        <v>44.1</v>
      </c>
      <c r="L63" s="64">
        <v>19</v>
      </c>
      <c r="M63" s="65"/>
      <c r="N63" s="65">
        <v>48.3</v>
      </c>
      <c r="O63" s="65">
        <v>18.5</v>
      </c>
      <c r="P63" s="66">
        <v>109.2</v>
      </c>
      <c r="Q63" s="66">
        <v>50</v>
      </c>
      <c r="R63" s="66">
        <v>21.2</v>
      </c>
      <c r="S63" s="33">
        <f>SUM(B63:R63)-SUM(B62:R62)</f>
        <v>-12.300000000000182</v>
      </c>
      <c r="T63" s="21"/>
    </row>
    <row r="64" spans="1:20" ht="27.75" customHeight="1">
      <c r="A64" s="63" t="s">
        <v>189</v>
      </c>
      <c r="B64" s="26"/>
      <c r="C64" s="26"/>
      <c r="D64" s="26"/>
      <c r="E64" s="27"/>
      <c r="F64" s="27"/>
      <c r="G64" s="27">
        <v>88.8</v>
      </c>
      <c r="H64" s="27">
        <v>37.8</v>
      </c>
      <c r="I64" s="27">
        <v>16.6</v>
      </c>
      <c r="J64" s="36"/>
      <c r="K64" s="36"/>
      <c r="L64" s="36"/>
      <c r="M64" s="37">
        <v>97.6</v>
      </c>
      <c r="N64" s="37">
        <v>43.4</v>
      </c>
      <c r="O64" s="37">
        <v>18.2</v>
      </c>
      <c r="P64" s="38"/>
      <c r="Q64" s="38"/>
      <c r="R64" s="38"/>
      <c r="S64" s="33"/>
      <c r="T64" s="21"/>
    </row>
    <row r="65" spans="1:20" ht="27.75" customHeight="1">
      <c r="A65" s="63"/>
      <c r="B65" s="35"/>
      <c r="C65" s="35"/>
      <c r="D65" s="35"/>
      <c r="E65" s="28"/>
      <c r="F65" s="28"/>
      <c r="G65" s="28">
        <v>88.8</v>
      </c>
      <c r="H65" s="28">
        <v>37.8</v>
      </c>
      <c r="I65" s="28">
        <v>16.6</v>
      </c>
      <c r="J65" s="64"/>
      <c r="K65" s="64"/>
      <c r="L65" s="64"/>
      <c r="M65" s="65">
        <v>97.6</v>
      </c>
      <c r="N65" s="65">
        <v>43.3</v>
      </c>
      <c r="O65" s="65">
        <v>18.2</v>
      </c>
      <c r="P65" s="66"/>
      <c r="Q65" s="66"/>
      <c r="R65" s="66"/>
      <c r="S65" s="33">
        <f>SUM(B65:R65)-SUM(B64:R64)</f>
        <v>-0.0999999999999659</v>
      </c>
      <c r="T65" s="21"/>
    </row>
    <row r="66" spans="1:20" ht="27.75" customHeight="1">
      <c r="A66" s="63" t="s">
        <v>190</v>
      </c>
      <c r="B66" s="26"/>
      <c r="C66" s="26"/>
      <c r="D66" s="26"/>
      <c r="E66" s="27"/>
      <c r="F66" s="27"/>
      <c r="G66" s="27"/>
      <c r="H66" s="27">
        <v>48.4</v>
      </c>
      <c r="I66" s="27">
        <v>21.2</v>
      </c>
      <c r="J66" s="36"/>
      <c r="K66" s="36"/>
      <c r="L66" s="36"/>
      <c r="M66" s="37">
        <v>126.5</v>
      </c>
      <c r="N66" s="37">
        <v>53.8</v>
      </c>
      <c r="O66" s="37">
        <v>22.6</v>
      </c>
      <c r="P66" s="38">
        <v>118</v>
      </c>
      <c r="Q66" s="38">
        <v>53.8</v>
      </c>
      <c r="R66" s="38">
        <v>24.4</v>
      </c>
      <c r="S66" s="33"/>
      <c r="T66" s="21"/>
    </row>
    <row r="67" spans="1:20" ht="27.75" customHeight="1">
      <c r="A67" s="63"/>
      <c r="B67" s="35"/>
      <c r="C67" s="35"/>
      <c r="D67" s="35"/>
      <c r="E67" s="28"/>
      <c r="F67" s="28"/>
      <c r="G67" s="28"/>
      <c r="H67" s="28">
        <v>48.4</v>
      </c>
      <c r="I67" s="28">
        <v>21.1</v>
      </c>
      <c r="J67" s="64"/>
      <c r="K67" s="64"/>
      <c r="L67" s="64"/>
      <c r="M67" s="65">
        <v>126.5</v>
      </c>
      <c r="N67" s="65">
        <v>53.8</v>
      </c>
      <c r="O67" s="65">
        <v>22.6</v>
      </c>
      <c r="P67" s="66">
        <v>118</v>
      </c>
      <c r="Q67" s="66">
        <v>53.8</v>
      </c>
      <c r="R67" s="66">
        <v>24.4</v>
      </c>
      <c r="S67" s="33">
        <f>SUM(B67:R67)-SUM(B66:R66)</f>
        <v>-0.10000000000002274</v>
      </c>
      <c r="T67" s="21"/>
    </row>
    <row r="68" spans="1:20" ht="27.75" customHeight="1">
      <c r="A68" s="63" t="s">
        <v>191</v>
      </c>
      <c r="B68" s="26"/>
      <c r="C68" s="26"/>
      <c r="D68" s="26">
        <v>144.7</v>
      </c>
      <c r="E68" s="27"/>
      <c r="F68" s="27"/>
      <c r="G68" s="27">
        <v>99.8</v>
      </c>
      <c r="H68" s="27">
        <v>40.9</v>
      </c>
      <c r="I68" s="27">
        <v>20.4</v>
      </c>
      <c r="J68" s="36"/>
      <c r="K68" s="36"/>
      <c r="L68" s="36"/>
      <c r="M68" s="37"/>
      <c r="N68" s="37"/>
      <c r="O68" s="37">
        <v>21.6</v>
      </c>
      <c r="P68" s="38"/>
      <c r="Q68" s="38">
        <v>54.6</v>
      </c>
      <c r="R68" s="38">
        <v>27.4</v>
      </c>
      <c r="S68" s="33"/>
      <c r="T68" s="12"/>
    </row>
    <row r="69" spans="1:20" ht="27.75" customHeight="1">
      <c r="A69" s="63"/>
      <c r="B69" s="35"/>
      <c r="C69" s="35"/>
      <c r="D69" s="35">
        <v>144.7</v>
      </c>
      <c r="E69" s="28"/>
      <c r="F69" s="28"/>
      <c r="G69" s="28">
        <v>99.8</v>
      </c>
      <c r="H69" s="28">
        <v>40.9</v>
      </c>
      <c r="I69" s="28">
        <v>20.4</v>
      </c>
      <c r="J69" s="64"/>
      <c r="K69" s="64"/>
      <c r="L69" s="64"/>
      <c r="M69" s="65"/>
      <c r="N69" s="65"/>
      <c r="O69" s="65">
        <v>21.6</v>
      </c>
      <c r="P69" s="66"/>
      <c r="Q69" s="66">
        <v>54.6</v>
      </c>
      <c r="R69" s="66">
        <v>27.4</v>
      </c>
      <c r="S69" s="33">
        <f>SUM(B69:R69)-SUM(B68:R68)</f>
        <v>0</v>
      </c>
      <c r="T69" s="12"/>
    </row>
    <row r="70" spans="1:20" ht="27.75" customHeight="1">
      <c r="A70" s="63" t="s">
        <v>192</v>
      </c>
      <c r="B70" s="26"/>
      <c r="C70" s="26"/>
      <c r="D70" s="26">
        <v>106.4</v>
      </c>
      <c r="E70" s="27"/>
      <c r="F70" s="27"/>
      <c r="G70" s="27">
        <v>87.2</v>
      </c>
      <c r="H70" s="27">
        <v>41.1</v>
      </c>
      <c r="I70" s="27">
        <v>18.8</v>
      </c>
      <c r="J70" s="36">
        <v>106.6</v>
      </c>
      <c r="K70" s="36">
        <v>50.9</v>
      </c>
      <c r="L70" s="36">
        <v>24.8</v>
      </c>
      <c r="M70" s="37">
        <v>117</v>
      </c>
      <c r="N70" s="37">
        <v>51.1</v>
      </c>
      <c r="O70" s="37">
        <v>22.9</v>
      </c>
      <c r="P70" s="38">
        <v>125.1</v>
      </c>
      <c r="Q70" s="38">
        <v>58</v>
      </c>
      <c r="R70" s="38">
        <v>28.9</v>
      </c>
      <c r="S70" s="33"/>
      <c r="T70" s="21"/>
    </row>
    <row r="71" spans="1:20" ht="27.75" customHeight="1">
      <c r="A71" s="63"/>
      <c r="B71" s="35"/>
      <c r="C71" s="35"/>
      <c r="D71" s="35">
        <v>106.4</v>
      </c>
      <c r="E71" s="28"/>
      <c r="F71" s="28"/>
      <c r="G71" s="28">
        <v>87.2</v>
      </c>
      <c r="H71" s="28">
        <v>41.1</v>
      </c>
      <c r="I71" s="28">
        <v>18.5</v>
      </c>
      <c r="J71" s="64">
        <v>96.3</v>
      </c>
      <c r="K71" s="64">
        <v>45.8</v>
      </c>
      <c r="L71" s="64">
        <v>21.5</v>
      </c>
      <c r="M71" s="65">
        <v>117</v>
      </c>
      <c r="N71" s="65">
        <v>51.1</v>
      </c>
      <c r="O71" s="65">
        <v>21.9</v>
      </c>
      <c r="P71" s="66">
        <v>116.3</v>
      </c>
      <c r="Q71" s="66">
        <v>53.8</v>
      </c>
      <c r="R71" s="66">
        <v>22.9</v>
      </c>
      <c r="S71" s="33">
        <f>SUM(B71:R71)-SUM(B70:R70)</f>
        <v>-39.000000000000114</v>
      </c>
      <c r="T71" s="21"/>
    </row>
    <row r="72" spans="1:20" ht="27.75" customHeight="1">
      <c r="A72" s="63" t="s">
        <v>187</v>
      </c>
      <c r="B72" s="26"/>
      <c r="C72" s="26"/>
      <c r="D72" s="26"/>
      <c r="E72" s="27"/>
      <c r="F72" s="27"/>
      <c r="G72" s="27">
        <v>95.3</v>
      </c>
      <c r="H72" s="27">
        <v>74.4</v>
      </c>
      <c r="I72" s="27">
        <v>28.6</v>
      </c>
      <c r="J72" s="36">
        <v>181.7</v>
      </c>
      <c r="K72" s="36">
        <v>77</v>
      </c>
      <c r="L72" s="36">
        <v>36.9</v>
      </c>
      <c r="M72" s="37"/>
      <c r="N72" s="37">
        <v>97.8</v>
      </c>
      <c r="O72" s="37">
        <v>42.4</v>
      </c>
      <c r="P72" s="38">
        <v>109.8</v>
      </c>
      <c r="Q72" s="38">
        <v>99.6</v>
      </c>
      <c r="R72" s="38">
        <v>43.1</v>
      </c>
      <c r="S72" s="33"/>
      <c r="T72" s="21"/>
    </row>
    <row r="73" spans="1:20" ht="27.75" customHeight="1">
      <c r="A73" s="63"/>
      <c r="B73" s="35"/>
      <c r="C73" s="35"/>
      <c r="D73" s="35"/>
      <c r="E73" s="28"/>
      <c r="F73" s="28"/>
      <c r="G73" s="28">
        <v>95.3</v>
      </c>
      <c r="H73" s="28">
        <v>58.9</v>
      </c>
      <c r="I73" s="28">
        <v>26.8</v>
      </c>
      <c r="J73" s="64">
        <v>146</v>
      </c>
      <c r="K73" s="64">
        <v>65.4</v>
      </c>
      <c r="L73" s="64">
        <v>29.1</v>
      </c>
      <c r="M73" s="65"/>
      <c r="N73" s="65">
        <v>97.8</v>
      </c>
      <c r="O73" s="65">
        <v>42.4</v>
      </c>
      <c r="P73" s="66">
        <v>109.8</v>
      </c>
      <c r="Q73" s="66">
        <v>80.4</v>
      </c>
      <c r="R73" s="66">
        <v>36.9</v>
      </c>
      <c r="S73" s="33">
        <f>SUM(B73:R73)-SUM(B72:R72)</f>
        <v>-97.79999999999995</v>
      </c>
      <c r="T73" s="21" t="s">
        <v>13</v>
      </c>
    </row>
    <row r="74" spans="1:20" ht="27.75" customHeight="1">
      <c r="A74" s="63" t="s">
        <v>193</v>
      </c>
      <c r="B74" s="26"/>
      <c r="C74" s="26"/>
      <c r="D74" s="26">
        <v>124.6</v>
      </c>
      <c r="E74" s="27"/>
      <c r="F74" s="27"/>
      <c r="G74" s="27"/>
      <c r="H74" s="27"/>
      <c r="I74" s="27"/>
      <c r="J74" s="36">
        <v>130</v>
      </c>
      <c r="K74" s="36">
        <v>50.8</v>
      </c>
      <c r="L74" s="36">
        <v>22.8</v>
      </c>
      <c r="M74" s="37">
        <v>113.5</v>
      </c>
      <c r="N74" s="37">
        <v>49.4</v>
      </c>
      <c r="O74" s="37">
        <v>29.3</v>
      </c>
      <c r="P74" s="38"/>
      <c r="Q74" s="38"/>
      <c r="R74" s="38"/>
      <c r="S74" s="33"/>
      <c r="T74" s="21"/>
    </row>
    <row r="75" spans="1:20" ht="27.75" customHeight="1">
      <c r="A75" s="63"/>
      <c r="B75" s="35"/>
      <c r="C75" s="35"/>
      <c r="D75" s="35">
        <v>124.6</v>
      </c>
      <c r="E75" s="28"/>
      <c r="F75" s="28"/>
      <c r="G75" s="28"/>
      <c r="H75" s="28"/>
      <c r="I75" s="28"/>
      <c r="J75" s="64">
        <v>109.4</v>
      </c>
      <c r="K75" s="64">
        <v>50.8</v>
      </c>
      <c r="L75" s="64">
        <v>22.8</v>
      </c>
      <c r="M75" s="65">
        <v>113.5</v>
      </c>
      <c r="N75" s="65">
        <v>49.4</v>
      </c>
      <c r="O75" s="65">
        <v>21.9</v>
      </c>
      <c r="P75" s="66"/>
      <c r="Q75" s="66"/>
      <c r="R75" s="66"/>
      <c r="S75" s="33">
        <f>SUM(B75:R75)-SUM(B74:R74)</f>
        <v>-28</v>
      </c>
      <c r="T75" s="21"/>
    </row>
    <row r="76" spans="1:20" ht="27.75" customHeight="1">
      <c r="A76" s="63" t="s">
        <v>194</v>
      </c>
      <c r="B76" s="26"/>
      <c r="C76" s="26">
        <v>269.6</v>
      </c>
      <c r="D76" s="26">
        <v>122.5</v>
      </c>
      <c r="E76" s="27"/>
      <c r="F76" s="27">
        <v>239.1</v>
      </c>
      <c r="G76" s="27">
        <v>106.8</v>
      </c>
      <c r="H76" s="27">
        <v>46.7</v>
      </c>
      <c r="I76" s="27">
        <v>20.3</v>
      </c>
      <c r="J76" s="36"/>
      <c r="K76" s="36">
        <v>60.5</v>
      </c>
      <c r="L76" s="36">
        <v>28.2</v>
      </c>
      <c r="M76" s="37"/>
      <c r="N76" s="37">
        <v>59.6</v>
      </c>
      <c r="O76" s="37">
        <v>23.4</v>
      </c>
      <c r="P76" s="38"/>
      <c r="Q76" s="38">
        <v>56.1</v>
      </c>
      <c r="R76" s="38">
        <v>25.3</v>
      </c>
      <c r="S76" s="33"/>
      <c r="T76" s="21"/>
    </row>
    <row r="77" spans="1:20" ht="27.75" customHeight="1">
      <c r="A77" s="63"/>
      <c r="B77" s="35"/>
      <c r="C77" s="35">
        <v>269.6</v>
      </c>
      <c r="D77" s="35">
        <v>114.4</v>
      </c>
      <c r="E77" s="28"/>
      <c r="F77" s="28">
        <v>239.1</v>
      </c>
      <c r="G77" s="28">
        <v>105.5</v>
      </c>
      <c r="H77" s="28">
        <v>46.2</v>
      </c>
      <c r="I77" s="28">
        <v>19.9</v>
      </c>
      <c r="J77" s="64"/>
      <c r="K77" s="64">
        <v>60.5</v>
      </c>
      <c r="L77" s="64">
        <v>28.2</v>
      </c>
      <c r="M77" s="65"/>
      <c r="N77" s="65">
        <v>55.4</v>
      </c>
      <c r="O77" s="65">
        <v>23.3</v>
      </c>
      <c r="P77" s="66"/>
      <c r="Q77" s="66">
        <v>52.9</v>
      </c>
      <c r="R77" s="66">
        <v>24.5</v>
      </c>
      <c r="S77" s="33">
        <f>SUM(B77:R77)-SUM(B76:R76)</f>
        <v>-18.59999999999991</v>
      </c>
      <c r="T77" s="21"/>
    </row>
    <row r="78" spans="1:20" ht="27.75" customHeight="1">
      <c r="A78" s="63" t="s">
        <v>195</v>
      </c>
      <c r="B78" s="26"/>
      <c r="C78" s="26"/>
      <c r="D78" s="26"/>
      <c r="E78" s="27"/>
      <c r="F78" s="27"/>
      <c r="G78" s="28">
        <v>76.9</v>
      </c>
      <c r="H78" s="28">
        <v>33.5</v>
      </c>
      <c r="I78" s="28">
        <v>14.6</v>
      </c>
      <c r="J78" s="64">
        <v>91.6</v>
      </c>
      <c r="K78" s="64">
        <v>42.2</v>
      </c>
      <c r="L78" s="64">
        <v>18.6</v>
      </c>
      <c r="M78" s="65">
        <v>94.7</v>
      </c>
      <c r="N78" s="65">
        <v>42.2</v>
      </c>
      <c r="O78" s="65">
        <v>19.2</v>
      </c>
      <c r="P78" s="66"/>
      <c r="Q78" s="66">
        <v>49.5</v>
      </c>
      <c r="R78" s="66">
        <v>22.4</v>
      </c>
      <c r="S78" s="76"/>
      <c r="T78" s="21"/>
    </row>
    <row r="79" spans="1:20" ht="27.75" customHeight="1">
      <c r="A79" s="63"/>
      <c r="B79" s="35"/>
      <c r="C79" s="35"/>
      <c r="D79" s="35"/>
      <c r="E79" s="28"/>
      <c r="F79" s="28"/>
      <c r="G79" s="28">
        <v>76.9</v>
      </c>
      <c r="H79" s="28">
        <v>33.5</v>
      </c>
      <c r="I79" s="28">
        <v>14.6</v>
      </c>
      <c r="J79" s="64">
        <v>91.6</v>
      </c>
      <c r="K79" s="64">
        <v>42.2</v>
      </c>
      <c r="L79" s="64">
        <v>18.6</v>
      </c>
      <c r="M79" s="65">
        <v>94.7</v>
      </c>
      <c r="N79" s="65">
        <v>42.2</v>
      </c>
      <c r="O79" s="65">
        <v>19.2</v>
      </c>
      <c r="P79" s="66"/>
      <c r="Q79" s="66">
        <v>49.5</v>
      </c>
      <c r="R79" s="66">
        <v>22.4</v>
      </c>
      <c r="S79" s="33">
        <f>SUM(B79:R79)-SUM(B78:R78)</f>
        <v>0</v>
      </c>
      <c r="T79" s="21"/>
    </row>
    <row r="80" spans="1:20" ht="27.75" customHeight="1">
      <c r="A80" s="63" t="s">
        <v>196</v>
      </c>
      <c r="B80" s="26"/>
      <c r="C80" s="26"/>
      <c r="D80" s="26"/>
      <c r="E80" s="27"/>
      <c r="F80" s="27"/>
      <c r="G80" s="27"/>
      <c r="H80" s="28">
        <v>59.5</v>
      </c>
      <c r="I80" s="28">
        <v>25.3</v>
      </c>
      <c r="J80" s="64"/>
      <c r="K80" s="64">
        <v>77.3</v>
      </c>
      <c r="L80" s="64">
        <v>26.2</v>
      </c>
      <c r="M80" s="37"/>
      <c r="N80" s="37"/>
      <c r="O80" s="37"/>
      <c r="P80" s="38"/>
      <c r="Q80" s="38"/>
      <c r="R80" s="38"/>
      <c r="S80" s="33"/>
      <c r="T80" s="12"/>
    </row>
    <row r="81" spans="1:20" ht="27.75" customHeight="1">
      <c r="A81" s="63"/>
      <c r="B81" s="35"/>
      <c r="C81" s="35"/>
      <c r="D81" s="35"/>
      <c r="E81" s="28"/>
      <c r="F81" s="28"/>
      <c r="G81" s="28"/>
      <c r="H81" s="28">
        <v>59.5</v>
      </c>
      <c r="I81" s="28">
        <v>25.3</v>
      </c>
      <c r="J81" s="64"/>
      <c r="K81" s="64">
        <v>77.3</v>
      </c>
      <c r="L81" s="64">
        <v>26.2</v>
      </c>
      <c r="M81" s="65"/>
      <c r="N81" s="65"/>
      <c r="O81" s="65"/>
      <c r="P81" s="66"/>
      <c r="Q81" s="66"/>
      <c r="R81" s="66"/>
      <c r="S81" s="33">
        <f>SUM(B81:R81)-SUM(B80:R80)</f>
        <v>0</v>
      </c>
      <c r="T81" s="12"/>
    </row>
    <row r="82" spans="1:20" ht="27.75" customHeight="1">
      <c r="A82" s="63" t="s">
        <v>197</v>
      </c>
      <c r="B82" s="26"/>
      <c r="C82" s="26"/>
      <c r="D82" s="26"/>
      <c r="E82" s="27"/>
      <c r="F82" s="27"/>
      <c r="G82" s="27"/>
      <c r="H82" s="27"/>
      <c r="I82" s="27"/>
      <c r="J82" s="36">
        <v>113.7</v>
      </c>
      <c r="K82" s="36">
        <v>52.6</v>
      </c>
      <c r="L82" s="36">
        <v>24.3</v>
      </c>
      <c r="M82" s="37">
        <v>138.2</v>
      </c>
      <c r="N82" s="37">
        <v>56.3</v>
      </c>
      <c r="O82" s="37">
        <v>24</v>
      </c>
      <c r="P82" s="38"/>
      <c r="Q82" s="38"/>
      <c r="R82" s="38"/>
      <c r="S82" s="33"/>
      <c r="T82" s="12"/>
    </row>
    <row r="83" spans="1:20" ht="27.75" customHeight="1">
      <c r="A83" s="63"/>
      <c r="B83" s="35"/>
      <c r="C83" s="35"/>
      <c r="D83" s="35"/>
      <c r="E83" s="28"/>
      <c r="F83" s="28"/>
      <c r="G83" s="28"/>
      <c r="H83" s="28"/>
      <c r="I83" s="28"/>
      <c r="J83" s="64">
        <v>113.7</v>
      </c>
      <c r="K83" s="64">
        <v>52.6</v>
      </c>
      <c r="L83" s="64">
        <v>24.3</v>
      </c>
      <c r="M83" s="65">
        <v>138.2</v>
      </c>
      <c r="N83" s="65">
        <v>56.3</v>
      </c>
      <c r="O83" s="65">
        <v>24</v>
      </c>
      <c r="P83" s="66"/>
      <c r="Q83" s="66"/>
      <c r="R83" s="66"/>
      <c r="S83" s="33">
        <f>SUM(B83:R83)-SUM(B82:R82)</f>
        <v>0</v>
      </c>
      <c r="T83" s="12"/>
    </row>
    <row r="84" spans="1:20" ht="27.75" customHeight="1">
      <c r="A84" s="63" t="s">
        <v>198</v>
      </c>
      <c r="B84" s="26"/>
      <c r="C84" s="26"/>
      <c r="D84" s="35">
        <v>97</v>
      </c>
      <c r="E84" s="28"/>
      <c r="F84" s="28">
        <v>227.1</v>
      </c>
      <c r="G84" s="28">
        <v>99</v>
      </c>
      <c r="H84" s="28">
        <v>39</v>
      </c>
      <c r="I84" s="28">
        <v>21.1</v>
      </c>
      <c r="J84" s="64">
        <v>105.4</v>
      </c>
      <c r="K84" s="64">
        <v>45.8</v>
      </c>
      <c r="L84" s="64">
        <v>20.4</v>
      </c>
      <c r="M84" s="65"/>
      <c r="N84" s="65">
        <v>46.7</v>
      </c>
      <c r="O84" s="65">
        <v>18.9</v>
      </c>
      <c r="P84" s="66">
        <v>110</v>
      </c>
      <c r="Q84" s="66">
        <v>49.2</v>
      </c>
      <c r="R84" s="66">
        <v>21.5</v>
      </c>
      <c r="S84" s="33"/>
      <c r="T84" s="12"/>
    </row>
    <row r="85" spans="1:20" ht="27.75" customHeight="1">
      <c r="A85" s="63"/>
      <c r="B85" s="35"/>
      <c r="C85" s="35"/>
      <c r="D85" s="35">
        <v>97</v>
      </c>
      <c r="E85" s="28"/>
      <c r="F85" s="28">
        <v>227.1</v>
      </c>
      <c r="G85" s="28">
        <v>89.4</v>
      </c>
      <c r="H85" s="28">
        <v>39</v>
      </c>
      <c r="I85" s="28">
        <v>18</v>
      </c>
      <c r="J85" s="64">
        <v>105.4</v>
      </c>
      <c r="K85" s="64">
        <v>45.8</v>
      </c>
      <c r="L85" s="64">
        <v>20.4</v>
      </c>
      <c r="M85" s="65"/>
      <c r="N85" s="65">
        <v>46.7</v>
      </c>
      <c r="O85" s="65">
        <v>18.9</v>
      </c>
      <c r="P85" s="66">
        <v>110</v>
      </c>
      <c r="Q85" s="66">
        <v>49.2</v>
      </c>
      <c r="R85" s="66">
        <v>21.5</v>
      </c>
      <c r="S85" s="33">
        <f>SUM(B85:R85)-SUM(B84:R84)</f>
        <v>-12.700000000000045</v>
      </c>
      <c r="T85" s="12"/>
    </row>
    <row r="86" spans="1:20" ht="27.75" customHeight="1">
      <c r="A86" s="63" t="s">
        <v>199</v>
      </c>
      <c r="B86" s="26"/>
      <c r="C86" s="26"/>
      <c r="D86" s="26"/>
      <c r="E86" s="27"/>
      <c r="F86" s="27">
        <v>251.7</v>
      </c>
      <c r="G86" s="27">
        <v>115.1</v>
      </c>
      <c r="H86" s="27">
        <v>47.4</v>
      </c>
      <c r="I86" s="27">
        <v>20.7</v>
      </c>
      <c r="J86" s="36"/>
      <c r="K86" s="36">
        <v>66</v>
      </c>
      <c r="L86" s="36"/>
      <c r="M86" s="37"/>
      <c r="N86" s="37"/>
      <c r="O86" s="37"/>
      <c r="P86" s="38"/>
      <c r="Q86" s="38">
        <v>62.6</v>
      </c>
      <c r="R86" s="38"/>
      <c r="S86" s="33"/>
      <c r="T86" s="21"/>
    </row>
    <row r="87" spans="1:20" ht="27.75" customHeight="1">
      <c r="A87" s="63"/>
      <c r="B87" s="35"/>
      <c r="C87" s="35"/>
      <c r="D87" s="35"/>
      <c r="E87" s="28"/>
      <c r="F87" s="28">
        <v>251.7</v>
      </c>
      <c r="G87" s="28">
        <v>115.1</v>
      </c>
      <c r="H87" s="28">
        <v>47.4</v>
      </c>
      <c r="I87" s="28">
        <v>20.7</v>
      </c>
      <c r="J87" s="64"/>
      <c r="K87" s="64">
        <v>66</v>
      </c>
      <c r="L87" s="64"/>
      <c r="M87" s="65"/>
      <c r="N87" s="65"/>
      <c r="O87" s="65"/>
      <c r="P87" s="66"/>
      <c r="Q87" s="66">
        <v>62.6</v>
      </c>
      <c r="R87" s="66"/>
      <c r="S87" s="33">
        <f>SUM(B87:R87)-SUM(B86:R86)</f>
        <v>0</v>
      </c>
      <c r="T87" s="21"/>
    </row>
    <row r="88" spans="1:20" ht="27.75" customHeight="1">
      <c r="A88" s="63" t="s">
        <v>200</v>
      </c>
      <c r="B88" s="26"/>
      <c r="C88" s="26">
        <v>223.7</v>
      </c>
      <c r="D88" s="35">
        <v>95.1</v>
      </c>
      <c r="E88" s="28"/>
      <c r="F88" s="28">
        <v>211.8</v>
      </c>
      <c r="G88" s="28">
        <v>87.2</v>
      </c>
      <c r="H88" s="28">
        <v>34</v>
      </c>
      <c r="I88" s="28">
        <v>14.6</v>
      </c>
      <c r="J88" s="64"/>
      <c r="K88" s="64">
        <v>37.5</v>
      </c>
      <c r="L88" s="64">
        <v>18</v>
      </c>
      <c r="M88" s="65">
        <v>101.5</v>
      </c>
      <c r="N88" s="65">
        <v>44.8</v>
      </c>
      <c r="O88" s="65">
        <v>18.1</v>
      </c>
      <c r="P88" s="66">
        <v>101.9</v>
      </c>
      <c r="Q88" s="66">
        <v>45.9</v>
      </c>
      <c r="R88" s="66">
        <v>20.2</v>
      </c>
      <c r="S88" s="33"/>
      <c r="T88" s="21"/>
    </row>
    <row r="89" spans="1:20" ht="27.75" customHeight="1">
      <c r="A89" s="63"/>
      <c r="B89" s="35"/>
      <c r="C89" s="35">
        <v>223.7</v>
      </c>
      <c r="D89" s="35">
        <v>95.1</v>
      </c>
      <c r="E89" s="28"/>
      <c r="F89" s="28">
        <v>211.8</v>
      </c>
      <c r="G89" s="28">
        <v>87.2</v>
      </c>
      <c r="H89" s="28">
        <v>34</v>
      </c>
      <c r="I89" s="28">
        <v>14.6</v>
      </c>
      <c r="J89" s="64"/>
      <c r="K89" s="64">
        <v>37.5</v>
      </c>
      <c r="L89" s="64">
        <v>18</v>
      </c>
      <c r="M89" s="65">
        <v>101.5</v>
      </c>
      <c r="N89" s="65">
        <v>44.8</v>
      </c>
      <c r="O89" s="65">
        <v>18.1</v>
      </c>
      <c r="P89" s="66">
        <v>101.9</v>
      </c>
      <c r="Q89" s="66">
        <v>45.9</v>
      </c>
      <c r="R89" s="66">
        <v>20.2</v>
      </c>
      <c r="S89" s="33">
        <f>SUM(B89:R89)-SUM(B88:R88)</f>
        <v>0</v>
      </c>
      <c r="T89" s="21"/>
    </row>
    <row r="90" spans="1:20" ht="27.75" customHeight="1">
      <c r="A90" s="63" t="s">
        <v>201</v>
      </c>
      <c r="B90" s="26"/>
      <c r="C90" s="26"/>
      <c r="D90" s="26"/>
      <c r="E90" s="27"/>
      <c r="F90" s="27"/>
      <c r="G90" s="27">
        <v>82</v>
      </c>
      <c r="H90" s="27">
        <v>36.7</v>
      </c>
      <c r="I90" s="27">
        <v>16.4</v>
      </c>
      <c r="J90" s="36">
        <v>97</v>
      </c>
      <c r="K90" s="36">
        <v>45.8</v>
      </c>
      <c r="L90" s="36">
        <v>20.7</v>
      </c>
      <c r="M90" s="37"/>
      <c r="N90" s="37"/>
      <c r="O90" s="37"/>
      <c r="P90" s="38">
        <v>104.1</v>
      </c>
      <c r="Q90" s="38">
        <v>47.8</v>
      </c>
      <c r="R90" s="38">
        <v>22</v>
      </c>
      <c r="S90" s="33"/>
      <c r="T90" s="12"/>
    </row>
    <row r="91" spans="1:20" ht="27.75" customHeight="1">
      <c r="A91" s="63"/>
      <c r="B91" s="35"/>
      <c r="C91" s="35"/>
      <c r="D91" s="35"/>
      <c r="E91" s="28"/>
      <c r="F91" s="28"/>
      <c r="G91" s="28">
        <v>82</v>
      </c>
      <c r="H91" s="28">
        <v>34.7</v>
      </c>
      <c r="I91" s="28">
        <v>16.4</v>
      </c>
      <c r="J91" s="64">
        <v>97</v>
      </c>
      <c r="K91" s="64">
        <v>45.8</v>
      </c>
      <c r="L91" s="64">
        <v>20.7</v>
      </c>
      <c r="M91" s="65"/>
      <c r="N91" s="65"/>
      <c r="O91" s="65"/>
      <c r="P91" s="66">
        <v>104.1</v>
      </c>
      <c r="Q91" s="66">
        <v>47.8</v>
      </c>
      <c r="R91" s="66">
        <v>22</v>
      </c>
      <c r="S91" s="33">
        <f>SUM(B91:R91)-SUM(B90:R90)</f>
        <v>-2</v>
      </c>
      <c r="T91" s="12"/>
    </row>
    <row r="92" spans="1:20" ht="27.75" customHeight="1">
      <c r="A92" s="63" t="s">
        <v>202</v>
      </c>
      <c r="B92" s="26"/>
      <c r="C92" s="26"/>
      <c r="D92" s="26"/>
      <c r="E92" s="27"/>
      <c r="F92" s="27"/>
      <c r="G92" s="27">
        <v>77.2</v>
      </c>
      <c r="H92" s="27">
        <v>35.3</v>
      </c>
      <c r="I92" s="27">
        <v>15.3</v>
      </c>
      <c r="J92" s="36">
        <v>84.2</v>
      </c>
      <c r="K92" s="36">
        <v>39.3</v>
      </c>
      <c r="L92" s="36">
        <v>18.8</v>
      </c>
      <c r="M92" s="37">
        <v>96.1</v>
      </c>
      <c r="N92" s="37">
        <v>39.2</v>
      </c>
      <c r="O92" s="37">
        <v>15.4</v>
      </c>
      <c r="P92" s="38"/>
      <c r="Q92" s="38"/>
      <c r="R92" s="38"/>
      <c r="S92" s="33"/>
      <c r="T92" s="12"/>
    </row>
    <row r="93" spans="1:20" ht="27.75" customHeight="1">
      <c r="A93" s="63"/>
      <c r="B93" s="35"/>
      <c r="C93" s="35"/>
      <c r="D93" s="35"/>
      <c r="E93" s="28"/>
      <c r="F93" s="28"/>
      <c r="G93" s="28">
        <v>74.1</v>
      </c>
      <c r="H93" s="28">
        <v>33.5</v>
      </c>
      <c r="I93" s="28">
        <v>15.3</v>
      </c>
      <c r="J93" s="64">
        <v>84.2</v>
      </c>
      <c r="K93" s="64">
        <v>38.4</v>
      </c>
      <c r="L93" s="64">
        <v>17.1</v>
      </c>
      <c r="M93" s="65">
        <v>96.1</v>
      </c>
      <c r="N93" s="65">
        <v>39.2</v>
      </c>
      <c r="O93" s="65">
        <v>15.4</v>
      </c>
      <c r="P93" s="66"/>
      <c r="Q93" s="66"/>
      <c r="R93" s="66"/>
      <c r="S93" s="33">
        <f>SUM(B93:R93)-SUM(B92:R92)</f>
        <v>-7.5</v>
      </c>
      <c r="T93" s="12"/>
    </row>
    <row r="94" spans="1:20" ht="27.75" customHeight="1">
      <c r="A94" s="63" t="s">
        <v>203</v>
      </c>
      <c r="B94" s="26"/>
      <c r="C94" s="26"/>
      <c r="D94" s="26">
        <v>106</v>
      </c>
      <c r="E94" s="27"/>
      <c r="F94" s="27"/>
      <c r="G94" s="27"/>
      <c r="H94" s="27">
        <v>43</v>
      </c>
      <c r="I94" s="27"/>
      <c r="J94" s="36">
        <v>107.9</v>
      </c>
      <c r="K94" s="36">
        <v>48.9</v>
      </c>
      <c r="L94" s="36">
        <v>22.5</v>
      </c>
      <c r="M94" s="37"/>
      <c r="N94" s="37"/>
      <c r="O94" s="37">
        <v>22</v>
      </c>
      <c r="P94" s="38"/>
      <c r="Q94" s="38"/>
      <c r="R94" s="38"/>
      <c r="S94" s="33"/>
      <c r="T94" s="12"/>
    </row>
    <row r="95" spans="1:20" ht="27.75" customHeight="1">
      <c r="A95" s="63"/>
      <c r="B95" s="35"/>
      <c r="C95" s="35"/>
      <c r="D95" s="35">
        <v>106</v>
      </c>
      <c r="E95" s="28"/>
      <c r="F95" s="28"/>
      <c r="G95" s="28"/>
      <c r="H95" s="28">
        <v>43</v>
      </c>
      <c r="I95" s="28"/>
      <c r="J95" s="64">
        <v>107.9</v>
      </c>
      <c r="K95" s="64">
        <v>48.9</v>
      </c>
      <c r="L95" s="64">
        <v>22.5</v>
      </c>
      <c r="M95" s="65"/>
      <c r="N95" s="65"/>
      <c r="O95" s="65">
        <v>22</v>
      </c>
      <c r="P95" s="66"/>
      <c r="Q95" s="66"/>
      <c r="R95" s="66"/>
      <c r="S95" s="33">
        <f>SUM(B95:R95)-SUM(B94:R94)</f>
        <v>0</v>
      </c>
      <c r="T95" s="12"/>
    </row>
    <row r="96" spans="1:20" ht="27.75" customHeight="1">
      <c r="A96" s="63" t="s">
        <v>204</v>
      </c>
      <c r="B96" s="26"/>
      <c r="C96" s="26"/>
      <c r="D96" s="26">
        <v>90.1</v>
      </c>
      <c r="E96" s="27"/>
      <c r="F96" s="27"/>
      <c r="G96" s="27">
        <v>80.4</v>
      </c>
      <c r="H96" s="27">
        <v>33.6</v>
      </c>
      <c r="I96" s="27">
        <v>14.6</v>
      </c>
      <c r="J96" s="36"/>
      <c r="K96" s="36">
        <v>40.7</v>
      </c>
      <c r="L96" s="36">
        <v>18.7</v>
      </c>
      <c r="M96" s="37"/>
      <c r="N96" s="37">
        <v>37.2</v>
      </c>
      <c r="O96" s="37">
        <v>15.2</v>
      </c>
      <c r="P96" s="38">
        <v>107</v>
      </c>
      <c r="Q96" s="38">
        <v>48.1</v>
      </c>
      <c r="R96" s="38">
        <v>20.9</v>
      </c>
      <c r="S96" s="33"/>
      <c r="T96" s="12"/>
    </row>
    <row r="97" spans="1:20" ht="27.75" customHeight="1">
      <c r="A97" s="63"/>
      <c r="B97" s="35"/>
      <c r="C97" s="35"/>
      <c r="D97" s="35">
        <v>90.1</v>
      </c>
      <c r="E97" s="28"/>
      <c r="F97" s="28"/>
      <c r="G97" s="28">
        <v>80.4</v>
      </c>
      <c r="H97" s="28">
        <v>33.6</v>
      </c>
      <c r="I97" s="28">
        <v>14.6</v>
      </c>
      <c r="J97" s="64"/>
      <c r="K97" s="64">
        <v>40.7</v>
      </c>
      <c r="L97" s="64">
        <v>18.7</v>
      </c>
      <c r="M97" s="65"/>
      <c r="N97" s="65">
        <v>37.2</v>
      </c>
      <c r="O97" s="65">
        <v>15.2</v>
      </c>
      <c r="P97" s="66">
        <v>107</v>
      </c>
      <c r="Q97" s="66">
        <v>48.1</v>
      </c>
      <c r="R97" s="66">
        <v>20.9</v>
      </c>
      <c r="S97" s="33">
        <f>SUM(B97:R97)-SUM(B96:R96)</f>
        <v>0</v>
      </c>
      <c r="T97" s="12"/>
    </row>
    <row r="98" spans="1:20" ht="27.75" customHeight="1">
      <c r="A98" s="63" t="s">
        <v>205</v>
      </c>
      <c r="B98" s="26"/>
      <c r="C98" s="26"/>
      <c r="D98" s="26">
        <v>149.1</v>
      </c>
      <c r="E98" s="28"/>
      <c r="F98" s="28"/>
      <c r="G98" s="27">
        <v>117.8</v>
      </c>
      <c r="H98" s="27">
        <v>50.1</v>
      </c>
      <c r="I98" s="27">
        <v>22.4</v>
      </c>
      <c r="J98" s="64"/>
      <c r="K98" s="36">
        <v>59.5</v>
      </c>
      <c r="L98" s="36">
        <v>27</v>
      </c>
      <c r="M98" s="65"/>
      <c r="N98" s="37">
        <v>86.7</v>
      </c>
      <c r="O98" s="37">
        <v>36.3</v>
      </c>
      <c r="P98" s="66"/>
      <c r="Q98" s="38">
        <v>71.5</v>
      </c>
      <c r="R98" s="38">
        <v>34</v>
      </c>
      <c r="S98" s="33"/>
      <c r="T98" s="12"/>
    </row>
    <row r="99" spans="1:20" ht="27.75" customHeight="1">
      <c r="A99" s="63"/>
      <c r="B99" s="35"/>
      <c r="C99" s="35"/>
      <c r="D99" s="35">
        <v>118.8</v>
      </c>
      <c r="E99" s="28"/>
      <c r="F99" s="28"/>
      <c r="G99" s="28">
        <v>104</v>
      </c>
      <c r="H99" s="28">
        <v>47.5</v>
      </c>
      <c r="I99" s="28">
        <v>22</v>
      </c>
      <c r="J99" s="64"/>
      <c r="K99" s="64">
        <v>54</v>
      </c>
      <c r="L99" s="64">
        <v>24</v>
      </c>
      <c r="M99" s="65"/>
      <c r="N99" s="65">
        <v>72.5</v>
      </c>
      <c r="O99" s="65">
        <v>25.2</v>
      </c>
      <c r="P99" s="66"/>
      <c r="Q99" s="66">
        <v>55.3</v>
      </c>
      <c r="R99" s="66">
        <v>25.8</v>
      </c>
      <c r="S99" s="33">
        <f>SUM(B99:R99)-SUM(B98:R98)</f>
        <v>-105.29999999999995</v>
      </c>
      <c r="T99" s="12"/>
    </row>
    <row r="100" spans="1:20" ht="27.75" customHeight="1">
      <c r="A100" s="63" t="s">
        <v>206</v>
      </c>
      <c r="B100" s="26"/>
      <c r="C100" s="26"/>
      <c r="D100" s="26"/>
      <c r="E100" s="27"/>
      <c r="F100" s="27"/>
      <c r="G100" s="27">
        <v>111.8</v>
      </c>
      <c r="H100" s="27">
        <v>45</v>
      </c>
      <c r="I100" s="27">
        <v>18.4</v>
      </c>
      <c r="J100" s="36"/>
      <c r="K100" s="36"/>
      <c r="L100" s="36"/>
      <c r="M100" s="37">
        <v>148</v>
      </c>
      <c r="N100" s="37">
        <v>59.9</v>
      </c>
      <c r="O100" s="37">
        <v>25.9</v>
      </c>
      <c r="P100" s="38">
        <v>135</v>
      </c>
      <c r="Q100" s="38">
        <v>61.9</v>
      </c>
      <c r="R100" s="38">
        <v>28.5</v>
      </c>
      <c r="S100" s="33"/>
      <c r="T100" s="12"/>
    </row>
    <row r="101" spans="1:20" ht="27.75" customHeight="1">
      <c r="A101" s="63"/>
      <c r="B101" s="35"/>
      <c r="C101" s="35"/>
      <c r="D101" s="35"/>
      <c r="E101" s="28"/>
      <c r="F101" s="28"/>
      <c r="G101" s="28">
        <v>111.8</v>
      </c>
      <c r="H101" s="28">
        <v>45</v>
      </c>
      <c r="I101" s="28">
        <v>18.4</v>
      </c>
      <c r="J101" s="64"/>
      <c r="K101" s="64"/>
      <c r="L101" s="64"/>
      <c r="M101" s="65">
        <v>148</v>
      </c>
      <c r="N101" s="65">
        <v>59.9</v>
      </c>
      <c r="O101" s="65">
        <v>25.9</v>
      </c>
      <c r="P101" s="66">
        <v>135</v>
      </c>
      <c r="Q101" s="66">
        <v>61.9</v>
      </c>
      <c r="R101" s="66">
        <v>28.5</v>
      </c>
      <c r="S101" s="33"/>
      <c r="T101" s="12"/>
    </row>
    <row r="102" spans="1:20" ht="27.75" customHeight="1">
      <c r="A102" s="63" t="s">
        <v>207</v>
      </c>
      <c r="B102" s="26"/>
      <c r="C102" s="26"/>
      <c r="D102" s="26">
        <v>136.9</v>
      </c>
      <c r="E102" s="27"/>
      <c r="F102" s="27"/>
      <c r="G102" s="27">
        <v>128.5</v>
      </c>
      <c r="H102" s="27">
        <v>55.3</v>
      </c>
      <c r="I102" s="27">
        <v>24.5</v>
      </c>
      <c r="J102" s="36"/>
      <c r="K102" s="36">
        <v>78</v>
      </c>
      <c r="L102" s="36">
        <v>37</v>
      </c>
      <c r="M102" s="37"/>
      <c r="N102" s="37">
        <v>69.1</v>
      </c>
      <c r="O102" s="37">
        <v>26.8</v>
      </c>
      <c r="P102" s="38"/>
      <c r="Q102" s="38">
        <v>55.2</v>
      </c>
      <c r="R102" s="38">
        <v>24.3</v>
      </c>
      <c r="S102" s="33"/>
      <c r="T102" s="12"/>
    </row>
    <row r="103" spans="1:20" ht="27.75" customHeight="1">
      <c r="A103" s="63"/>
      <c r="B103" s="35"/>
      <c r="C103" s="35"/>
      <c r="D103" s="35">
        <v>136.9</v>
      </c>
      <c r="E103" s="28"/>
      <c r="F103" s="28"/>
      <c r="G103" s="28">
        <v>128.5</v>
      </c>
      <c r="H103" s="28">
        <v>55.3</v>
      </c>
      <c r="I103" s="28">
        <v>24.5</v>
      </c>
      <c r="J103" s="64"/>
      <c r="K103" s="64">
        <v>78</v>
      </c>
      <c r="L103" s="64">
        <v>37</v>
      </c>
      <c r="M103" s="65"/>
      <c r="N103" s="65">
        <v>69.1</v>
      </c>
      <c r="O103" s="65">
        <v>26.8</v>
      </c>
      <c r="P103" s="66"/>
      <c r="Q103" s="66">
        <v>55.2</v>
      </c>
      <c r="R103" s="66">
        <v>24.3</v>
      </c>
      <c r="S103" s="33">
        <f>SUM(B103:R103)-SUM(B102:R102)</f>
        <v>0</v>
      </c>
      <c r="T103" s="12"/>
    </row>
    <row r="104" spans="1:20" ht="27.75" customHeight="1">
      <c r="A104" s="63" t="s">
        <v>208</v>
      </c>
      <c r="B104" s="26"/>
      <c r="C104" s="26">
        <v>250</v>
      </c>
      <c r="D104" s="26"/>
      <c r="E104" s="27"/>
      <c r="F104" s="27">
        <v>223.6</v>
      </c>
      <c r="G104" s="27">
        <v>109.3</v>
      </c>
      <c r="H104" s="27">
        <v>43.3</v>
      </c>
      <c r="I104" s="27">
        <v>19</v>
      </c>
      <c r="J104" s="36">
        <v>110.3</v>
      </c>
      <c r="K104" s="36">
        <v>50.6</v>
      </c>
      <c r="L104" s="36">
        <v>23.5</v>
      </c>
      <c r="M104" s="37">
        <v>123.1</v>
      </c>
      <c r="N104" s="37">
        <v>52.3</v>
      </c>
      <c r="O104" s="37">
        <v>23.2</v>
      </c>
      <c r="P104" s="38">
        <v>125.8</v>
      </c>
      <c r="Q104" s="38">
        <v>58.1</v>
      </c>
      <c r="R104" s="38">
        <v>25</v>
      </c>
      <c r="S104" s="33"/>
      <c r="T104" s="21"/>
    </row>
    <row r="105" spans="1:20" ht="27.75" customHeight="1">
      <c r="A105" s="63"/>
      <c r="B105" s="35"/>
      <c r="C105" s="35">
        <v>248.2</v>
      </c>
      <c r="D105" s="35"/>
      <c r="E105" s="28"/>
      <c r="F105" s="28">
        <v>223.6</v>
      </c>
      <c r="G105" s="28">
        <v>107.9</v>
      </c>
      <c r="H105" s="28">
        <v>43.3</v>
      </c>
      <c r="I105" s="28">
        <v>19</v>
      </c>
      <c r="J105" s="64">
        <v>110.3</v>
      </c>
      <c r="K105" s="64">
        <v>50.6</v>
      </c>
      <c r="L105" s="64">
        <v>23.5</v>
      </c>
      <c r="M105" s="65">
        <v>123.1</v>
      </c>
      <c r="N105" s="65">
        <v>46.5</v>
      </c>
      <c r="O105" s="65">
        <v>20.5</v>
      </c>
      <c r="P105" s="66">
        <v>125.8</v>
      </c>
      <c r="Q105" s="66">
        <v>58.1</v>
      </c>
      <c r="R105" s="66">
        <v>25</v>
      </c>
      <c r="S105" s="33">
        <f>SUM(B105:R105)-SUM(B104:R104)</f>
        <v>-11.699999999999818</v>
      </c>
      <c r="T105" s="21"/>
    </row>
    <row r="106" spans="1:20" ht="27.75" customHeight="1">
      <c r="A106" s="63" t="s">
        <v>209</v>
      </c>
      <c r="B106" s="26"/>
      <c r="C106" s="26">
        <v>207.5</v>
      </c>
      <c r="D106" s="35">
        <v>89.2</v>
      </c>
      <c r="E106" s="28"/>
      <c r="F106" s="28">
        <v>180</v>
      </c>
      <c r="G106" s="28">
        <v>77.7</v>
      </c>
      <c r="H106" s="28">
        <v>33.5</v>
      </c>
      <c r="I106" s="28">
        <v>14.6</v>
      </c>
      <c r="J106" s="64">
        <v>90.3</v>
      </c>
      <c r="K106" s="64">
        <v>41.5</v>
      </c>
      <c r="L106" s="64">
        <v>18.8</v>
      </c>
      <c r="M106" s="65">
        <v>92.9</v>
      </c>
      <c r="N106" s="65">
        <v>38.9</v>
      </c>
      <c r="O106" s="65">
        <v>16.8</v>
      </c>
      <c r="P106" s="66">
        <v>110</v>
      </c>
      <c r="Q106" s="66">
        <v>49.2</v>
      </c>
      <c r="R106" s="66">
        <v>21.4</v>
      </c>
      <c r="S106" s="33"/>
      <c r="T106" s="21"/>
    </row>
    <row r="107" spans="1:20" ht="27.75" customHeight="1">
      <c r="A107" s="63"/>
      <c r="B107" s="35"/>
      <c r="C107" s="35">
        <v>207.5</v>
      </c>
      <c r="D107" s="35">
        <v>89.2</v>
      </c>
      <c r="E107" s="28"/>
      <c r="F107" s="28">
        <v>180</v>
      </c>
      <c r="G107" s="28">
        <v>77.7</v>
      </c>
      <c r="H107" s="28">
        <v>33.5</v>
      </c>
      <c r="I107" s="28">
        <v>14.6</v>
      </c>
      <c r="J107" s="64">
        <v>90.3</v>
      </c>
      <c r="K107" s="64">
        <v>41.5</v>
      </c>
      <c r="L107" s="64">
        <v>18.8</v>
      </c>
      <c r="M107" s="65">
        <v>92.9</v>
      </c>
      <c r="N107" s="65">
        <v>38.9</v>
      </c>
      <c r="O107" s="65">
        <v>16.8</v>
      </c>
      <c r="P107" s="66">
        <v>110</v>
      </c>
      <c r="Q107" s="66">
        <v>49.2</v>
      </c>
      <c r="R107" s="66">
        <v>21.4</v>
      </c>
      <c r="S107" s="33">
        <f>SUM(B107:R107)-SUM(B106:R106)</f>
        <v>0</v>
      </c>
      <c r="T107" s="21"/>
    </row>
    <row r="108" spans="1:20" ht="27.75" customHeight="1">
      <c r="A108" s="63" t="s">
        <v>210</v>
      </c>
      <c r="B108" s="26"/>
      <c r="C108" s="26">
        <v>224.4</v>
      </c>
      <c r="D108" s="35">
        <v>98</v>
      </c>
      <c r="E108" s="28"/>
      <c r="F108" s="28">
        <v>218.5</v>
      </c>
      <c r="G108" s="28">
        <v>91.4</v>
      </c>
      <c r="H108" s="28">
        <v>37.2</v>
      </c>
      <c r="I108" s="28">
        <v>16</v>
      </c>
      <c r="J108" s="64">
        <v>99.6</v>
      </c>
      <c r="K108" s="64">
        <v>47.4</v>
      </c>
      <c r="L108" s="64">
        <v>20.9</v>
      </c>
      <c r="M108" s="65"/>
      <c r="N108" s="65">
        <v>39.7</v>
      </c>
      <c r="O108" s="65">
        <v>17.5</v>
      </c>
      <c r="P108" s="66">
        <v>129.8</v>
      </c>
      <c r="Q108" s="66">
        <v>57</v>
      </c>
      <c r="R108" s="66">
        <v>25.9</v>
      </c>
      <c r="S108" s="76"/>
      <c r="T108" s="21"/>
    </row>
    <row r="109" spans="1:20" ht="27.75" customHeight="1">
      <c r="A109" s="63"/>
      <c r="B109" s="35"/>
      <c r="C109" s="35">
        <v>222.4</v>
      </c>
      <c r="D109" s="35">
        <v>98</v>
      </c>
      <c r="E109" s="28"/>
      <c r="F109" s="28">
        <v>201.3</v>
      </c>
      <c r="G109" s="28">
        <v>91.4</v>
      </c>
      <c r="H109" s="28">
        <v>37.2</v>
      </c>
      <c r="I109" s="28">
        <v>16</v>
      </c>
      <c r="J109" s="64">
        <v>99.6</v>
      </c>
      <c r="K109" s="64">
        <v>47.4</v>
      </c>
      <c r="L109" s="64">
        <v>20.9</v>
      </c>
      <c r="M109" s="65"/>
      <c r="N109" s="65">
        <v>39.7</v>
      </c>
      <c r="O109" s="65">
        <v>17.5</v>
      </c>
      <c r="P109" s="66">
        <v>129.8</v>
      </c>
      <c r="Q109" s="66">
        <v>57</v>
      </c>
      <c r="R109" s="66">
        <v>24.9</v>
      </c>
      <c r="S109" s="33">
        <f>SUM(B109:R109)-SUM(B108:R108)</f>
        <v>-20.200000000000045</v>
      </c>
      <c r="T109" s="21"/>
    </row>
    <row r="110" spans="1:20" ht="27.75" customHeight="1">
      <c r="A110" s="63" t="s">
        <v>211</v>
      </c>
      <c r="B110" s="26"/>
      <c r="C110" s="26">
        <v>280.7</v>
      </c>
      <c r="D110" s="26">
        <v>125.9</v>
      </c>
      <c r="E110" s="27"/>
      <c r="F110" s="27"/>
      <c r="G110" s="28">
        <v>100.7</v>
      </c>
      <c r="H110" s="28">
        <v>44.9</v>
      </c>
      <c r="I110" s="28">
        <v>21.1</v>
      </c>
      <c r="J110" s="64">
        <v>120.5</v>
      </c>
      <c r="K110" s="64">
        <v>55.5</v>
      </c>
      <c r="L110" s="64">
        <v>25.7</v>
      </c>
      <c r="M110" s="65">
        <v>133.5</v>
      </c>
      <c r="N110" s="65">
        <v>57.2</v>
      </c>
      <c r="O110" s="65">
        <v>25</v>
      </c>
      <c r="P110" s="66">
        <v>135.8</v>
      </c>
      <c r="Q110" s="66">
        <v>62.3</v>
      </c>
      <c r="R110" s="66">
        <v>27</v>
      </c>
      <c r="S110" s="33"/>
      <c r="T110" s="21"/>
    </row>
    <row r="111" spans="1:20" ht="27.75" customHeight="1">
      <c r="A111" s="63"/>
      <c r="B111" s="35"/>
      <c r="C111" s="35">
        <v>280.7</v>
      </c>
      <c r="D111" s="35">
        <v>125.9</v>
      </c>
      <c r="E111" s="28"/>
      <c r="F111" s="28"/>
      <c r="G111" s="28">
        <v>100.7</v>
      </c>
      <c r="H111" s="28">
        <v>44.9</v>
      </c>
      <c r="I111" s="28">
        <v>21.1</v>
      </c>
      <c r="J111" s="64">
        <v>120.5</v>
      </c>
      <c r="K111" s="64">
        <v>55.5</v>
      </c>
      <c r="L111" s="64">
        <v>25.7</v>
      </c>
      <c r="M111" s="65">
        <v>133.5</v>
      </c>
      <c r="N111" s="65">
        <v>57.2</v>
      </c>
      <c r="O111" s="65">
        <v>25</v>
      </c>
      <c r="P111" s="66">
        <v>135.8</v>
      </c>
      <c r="Q111" s="66">
        <v>61.2</v>
      </c>
      <c r="R111" s="66">
        <v>27</v>
      </c>
      <c r="S111" s="33">
        <f>SUM(B111:R111)-SUM(B110:R110)</f>
        <v>-1.099999999999909</v>
      </c>
      <c r="T111" s="21"/>
    </row>
    <row r="112" spans="1:20" ht="27.75" customHeight="1">
      <c r="A112" s="63" t="s">
        <v>212</v>
      </c>
      <c r="B112" s="26"/>
      <c r="C112" s="26">
        <v>241.9</v>
      </c>
      <c r="D112" s="26">
        <v>120</v>
      </c>
      <c r="E112" s="27"/>
      <c r="F112" s="27">
        <v>186</v>
      </c>
      <c r="G112" s="28">
        <v>110.4</v>
      </c>
      <c r="H112" s="28">
        <v>43</v>
      </c>
      <c r="I112" s="28">
        <v>17.9</v>
      </c>
      <c r="J112" s="36">
        <v>107.3</v>
      </c>
      <c r="K112" s="64">
        <v>52.7</v>
      </c>
      <c r="L112" s="64">
        <v>22.9</v>
      </c>
      <c r="M112" s="37">
        <v>117.3</v>
      </c>
      <c r="N112" s="65">
        <v>51.5</v>
      </c>
      <c r="O112" s="65">
        <v>22.5</v>
      </c>
      <c r="P112" s="66">
        <v>148.6</v>
      </c>
      <c r="Q112" s="66">
        <v>98.1</v>
      </c>
      <c r="R112" s="66">
        <v>44.5</v>
      </c>
      <c r="S112" s="33"/>
      <c r="T112" s="12"/>
    </row>
    <row r="113" spans="1:20" ht="27.75" customHeight="1">
      <c r="A113" s="63"/>
      <c r="B113" s="35"/>
      <c r="C113" s="35">
        <v>241.9</v>
      </c>
      <c r="D113" s="35">
        <v>106.6</v>
      </c>
      <c r="E113" s="28"/>
      <c r="F113" s="28">
        <v>186</v>
      </c>
      <c r="G113" s="28">
        <v>88.8</v>
      </c>
      <c r="H113" s="28">
        <v>39</v>
      </c>
      <c r="I113" s="28">
        <v>17.2</v>
      </c>
      <c r="J113" s="64">
        <v>107.3</v>
      </c>
      <c r="K113" s="64">
        <v>47.3</v>
      </c>
      <c r="L113" s="64">
        <v>21.1</v>
      </c>
      <c r="M113" s="65">
        <v>104</v>
      </c>
      <c r="N113" s="65">
        <v>46.4</v>
      </c>
      <c r="O113" s="65">
        <v>19.6</v>
      </c>
      <c r="P113" s="66">
        <v>138.3</v>
      </c>
      <c r="Q113" s="66">
        <v>63</v>
      </c>
      <c r="R113" s="66">
        <v>24.1</v>
      </c>
      <c r="S113" s="33">
        <f>SUM(B113:R113)-SUM(B112:R112)</f>
        <v>-134</v>
      </c>
      <c r="T113" s="12"/>
    </row>
    <row r="114" spans="1:20" ht="27.75" customHeight="1">
      <c r="A114" s="63" t="s">
        <v>213</v>
      </c>
      <c r="B114" s="26"/>
      <c r="C114" s="26">
        <v>291</v>
      </c>
      <c r="D114" s="26">
        <v>138.8</v>
      </c>
      <c r="E114" s="27"/>
      <c r="F114" s="27">
        <v>282.3</v>
      </c>
      <c r="G114" s="27">
        <v>132.6</v>
      </c>
      <c r="H114" s="27">
        <v>55.3</v>
      </c>
      <c r="I114" s="27">
        <v>25.3</v>
      </c>
      <c r="J114" s="64">
        <v>85.5</v>
      </c>
      <c r="K114" s="36">
        <v>61.4</v>
      </c>
      <c r="L114" s="36">
        <v>26.4</v>
      </c>
      <c r="M114" s="65">
        <v>144.1</v>
      </c>
      <c r="N114" s="37">
        <v>61.4</v>
      </c>
      <c r="O114" s="37">
        <v>25.4</v>
      </c>
      <c r="P114" s="66">
        <v>137.5</v>
      </c>
      <c r="Q114" s="38">
        <v>60.6</v>
      </c>
      <c r="R114" s="38">
        <v>26.5</v>
      </c>
      <c r="S114" s="33"/>
      <c r="T114" s="21"/>
    </row>
    <row r="115" spans="1:20" ht="27.75" customHeight="1">
      <c r="A115" s="63"/>
      <c r="B115" s="35"/>
      <c r="C115" s="35">
        <v>291</v>
      </c>
      <c r="D115" s="35">
        <v>124</v>
      </c>
      <c r="E115" s="28"/>
      <c r="F115" s="28">
        <v>282.3</v>
      </c>
      <c r="G115" s="28">
        <v>126.8</v>
      </c>
      <c r="H115" s="28">
        <v>55.1</v>
      </c>
      <c r="I115" s="28">
        <v>20.9</v>
      </c>
      <c r="J115" s="64">
        <v>85.5</v>
      </c>
      <c r="K115" s="64">
        <v>55.8</v>
      </c>
      <c r="L115" s="64">
        <v>24.6</v>
      </c>
      <c r="M115" s="65">
        <v>144.1</v>
      </c>
      <c r="N115" s="65">
        <v>61.2</v>
      </c>
      <c r="O115" s="65">
        <v>24.6</v>
      </c>
      <c r="P115" s="66">
        <v>137.8</v>
      </c>
      <c r="Q115" s="66">
        <v>56.9</v>
      </c>
      <c r="R115" s="66">
        <v>24.6</v>
      </c>
      <c r="S115" s="33">
        <f>SUM(B115:R115)-SUM(B114:R114)</f>
        <v>-38.899999999999864</v>
      </c>
      <c r="T115" s="21"/>
    </row>
    <row r="116" spans="1:20" ht="27.75" customHeight="1">
      <c r="A116" s="63" t="s">
        <v>214</v>
      </c>
      <c r="B116" s="26"/>
      <c r="C116" s="26">
        <v>343.3</v>
      </c>
      <c r="D116" s="26">
        <v>159.3</v>
      </c>
      <c r="E116" s="27"/>
      <c r="F116" s="27">
        <v>282</v>
      </c>
      <c r="G116" s="27">
        <v>127</v>
      </c>
      <c r="H116" s="27">
        <v>71.9</v>
      </c>
      <c r="I116" s="27">
        <v>35</v>
      </c>
      <c r="J116" s="36">
        <v>142</v>
      </c>
      <c r="K116" s="36">
        <v>71.9</v>
      </c>
      <c r="L116" s="36">
        <v>35</v>
      </c>
      <c r="M116" s="37">
        <v>177</v>
      </c>
      <c r="N116" s="37">
        <v>79</v>
      </c>
      <c r="O116" s="37">
        <v>36.9</v>
      </c>
      <c r="P116" s="38"/>
      <c r="Q116" s="38">
        <v>78.5</v>
      </c>
      <c r="R116" s="38">
        <v>37.8</v>
      </c>
      <c r="S116" s="33"/>
      <c r="T116" s="12"/>
    </row>
    <row r="117" spans="1:20" ht="27.75" customHeight="1">
      <c r="A117" s="63"/>
      <c r="B117" s="35"/>
      <c r="C117" s="35">
        <v>343.3</v>
      </c>
      <c r="D117" s="35">
        <v>159.3</v>
      </c>
      <c r="E117" s="28"/>
      <c r="F117" s="28">
        <v>282</v>
      </c>
      <c r="G117" s="28">
        <v>125</v>
      </c>
      <c r="H117" s="28">
        <v>55</v>
      </c>
      <c r="I117" s="28">
        <v>26</v>
      </c>
      <c r="J117" s="64">
        <v>142</v>
      </c>
      <c r="K117" s="64">
        <v>66</v>
      </c>
      <c r="L117" s="64">
        <v>32.1</v>
      </c>
      <c r="M117" s="65">
        <v>177</v>
      </c>
      <c r="N117" s="65">
        <v>71.9</v>
      </c>
      <c r="O117" s="65">
        <v>30.4</v>
      </c>
      <c r="P117" s="66"/>
      <c r="Q117" s="66">
        <v>78.5</v>
      </c>
      <c r="R117" s="66">
        <v>37.8</v>
      </c>
      <c r="S117" s="33">
        <f>SUM(B117:R117)-SUM(B116:R116)</f>
        <v>-50.29999999999973</v>
      </c>
      <c r="T117" s="12"/>
    </row>
    <row r="118" spans="1:20" ht="27.75" customHeight="1">
      <c r="A118" s="63"/>
      <c r="B118" s="26"/>
      <c r="C118" s="26"/>
      <c r="D118" s="26"/>
      <c r="E118" s="27"/>
      <c r="F118" s="27"/>
      <c r="G118" s="27"/>
      <c r="H118" s="27"/>
      <c r="I118" s="27"/>
      <c r="J118" s="36"/>
      <c r="K118" s="36"/>
      <c r="L118" s="36"/>
      <c r="M118" s="37"/>
      <c r="N118" s="37"/>
      <c r="O118" s="37"/>
      <c r="P118" s="38"/>
      <c r="Q118" s="38"/>
      <c r="R118" s="38"/>
      <c r="S118" s="33"/>
      <c r="T118" s="21"/>
    </row>
    <row r="119" spans="1:20" ht="27.75" customHeight="1">
      <c r="A119" s="63"/>
      <c r="B119" s="35"/>
      <c r="C119" s="35"/>
      <c r="D119" s="35"/>
      <c r="E119" s="28"/>
      <c r="F119" s="28"/>
      <c r="G119" s="28"/>
      <c r="H119" s="28"/>
      <c r="I119" s="28"/>
      <c r="J119" s="64"/>
      <c r="K119" s="64"/>
      <c r="L119" s="64"/>
      <c r="M119" s="65"/>
      <c r="N119" s="65"/>
      <c r="O119" s="65"/>
      <c r="P119" s="66"/>
      <c r="Q119" s="66"/>
      <c r="R119" s="66"/>
      <c r="S119" s="33">
        <f>SUM(B119:R119)-SUM(B118:R118)</f>
        <v>0</v>
      </c>
      <c r="T119" s="21"/>
    </row>
    <row r="120" spans="1:20" ht="27.75" customHeight="1">
      <c r="A120" s="63"/>
      <c r="B120" s="26"/>
      <c r="C120" s="26"/>
      <c r="D120" s="26"/>
      <c r="E120" s="27"/>
      <c r="F120" s="27"/>
      <c r="G120" s="27"/>
      <c r="H120" s="27"/>
      <c r="I120" s="27"/>
      <c r="J120" s="36"/>
      <c r="K120" s="36"/>
      <c r="L120" s="36"/>
      <c r="M120" s="37"/>
      <c r="N120" s="37"/>
      <c r="O120" s="37"/>
      <c r="P120" s="38"/>
      <c r="Q120" s="38"/>
      <c r="R120" s="38"/>
      <c r="S120" s="33"/>
      <c r="T120" s="21"/>
    </row>
    <row r="121" spans="1:20" ht="27.75" customHeight="1">
      <c r="A121" s="63"/>
      <c r="B121" s="35"/>
      <c r="C121" s="35"/>
      <c r="D121" s="35"/>
      <c r="E121" s="28"/>
      <c r="F121" s="28"/>
      <c r="G121" s="28"/>
      <c r="H121" s="28"/>
      <c r="I121" s="28"/>
      <c r="J121" s="64"/>
      <c r="K121" s="64"/>
      <c r="L121" s="64"/>
      <c r="M121" s="65"/>
      <c r="N121" s="65"/>
      <c r="O121" s="65"/>
      <c r="P121" s="66"/>
      <c r="Q121" s="66"/>
      <c r="R121" s="66"/>
      <c r="S121" s="33">
        <f>SUM(B121:R121)-SUM(B120:R120)</f>
        <v>0</v>
      </c>
      <c r="T121" s="21"/>
    </row>
    <row r="122" spans="1:20" ht="27.75" customHeight="1">
      <c r="A122" s="63"/>
      <c r="B122" s="26"/>
      <c r="C122" s="26"/>
      <c r="D122" s="26"/>
      <c r="E122" s="27"/>
      <c r="F122" s="27"/>
      <c r="G122" s="27"/>
      <c r="H122" s="27"/>
      <c r="I122" s="27"/>
      <c r="J122" s="36"/>
      <c r="K122" s="36"/>
      <c r="L122" s="36"/>
      <c r="M122" s="37"/>
      <c r="N122" s="37"/>
      <c r="O122" s="37"/>
      <c r="P122" s="38"/>
      <c r="Q122" s="38"/>
      <c r="R122" s="38"/>
      <c r="S122" s="33"/>
      <c r="T122" s="21"/>
    </row>
    <row r="123" spans="1:20" ht="27.75" customHeight="1">
      <c r="A123" s="63"/>
      <c r="B123" s="35"/>
      <c r="C123" s="35"/>
      <c r="D123" s="35"/>
      <c r="E123" s="28"/>
      <c r="F123" s="28"/>
      <c r="G123" s="28"/>
      <c r="H123" s="28"/>
      <c r="I123" s="28"/>
      <c r="J123" s="64"/>
      <c r="K123" s="64"/>
      <c r="L123" s="64"/>
      <c r="M123" s="65"/>
      <c r="N123" s="65"/>
      <c r="O123" s="65"/>
      <c r="P123" s="66"/>
      <c r="Q123" s="66"/>
      <c r="R123" s="66"/>
      <c r="S123" s="33">
        <f>SUM(B123:R123)-SUM(B122:R122)</f>
        <v>0</v>
      </c>
      <c r="T123" s="21"/>
    </row>
    <row r="124" spans="1:20" ht="27.75" customHeight="1">
      <c r="A124" s="63"/>
      <c r="B124" s="26"/>
      <c r="C124" s="26"/>
      <c r="D124" s="26"/>
      <c r="E124" s="27"/>
      <c r="F124" s="27"/>
      <c r="G124" s="27"/>
      <c r="H124" s="27"/>
      <c r="I124" s="27"/>
      <c r="J124" s="36"/>
      <c r="K124" s="36"/>
      <c r="L124" s="36"/>
      <c r="M124" s="37"/>
      <c r="N124" s="37"/>
      <c r="O124" s="37"/>
      <c r="P124" s="38"/>
      <c r="Q124" s="38"/>
      <c r="R124" s="38"/>
      <c r="S124" s="33"/>
      <c r="T124" s="21"/>
    </row>
    <row r="125" spans="1:20" ht="27.75" customHeight="1">
      <c r="A125" s="63"/>
      <c r="B125" s="35"/>
      <c r="C125" s="35"/>
      <c r="D125" s="35"/>
      <c r="E125" s="28"/>
      <c r="F125" s="28"/>
      <c r="G125" s="28"/>
      <c r="H125" s="28"/>
      <c r="I125" s="28"/>
      <c r="J125" s="64"/>
      <c r="K125" s="64"/>
      <c r="L125" s="64"/>
      <c r="M125" s="65"/>
      <c r="N125" s="65"/>
      <c r="O125" s="65"/>
      <c r="P125" s="66"/>
      <c r="Q125" s="66"/>
      <c r="R125" s="66"/>
      <c r="S125" s="33">
        <f>SUM(B125:R125)-SUM(B124:R124)</f>
        <v>0</v>
      </c>
      <c r="T125" s="21"/>
    </row>
    <row r="126" spans="1:20" ht="27.75" customHeight="1">
      <c r="A126" s="63"/>
      <c r="B126" s="26"/>
      <c r="C126" s="26"/>
      <c r="D126" s="26"/>
      <c r="E126" s="27"/>
      <c r="F126" s="27"/>
      <c r="G126" s="27"/>
      <c r="H126" s="27"/>
      <c r="I126" s="27"/>
      <c r="J126" s="36"/>
      <c r="K126" s="36"/>
      <c r="L126" s="36"/>
      <c r="M126" s="37"/>
      <c r="N126" s="37"/>
      <c r="O126" s="37"/>
      <c r="P126" s="38"/>
      <c r="Q126" s="38"/>
      <c r="R126" s="38"/>
      <c r="S126" s="33"/>
      <c r="T126" s="21"/>
    </row>
    <row r="127" spans="1:20" ht="27.75" customHeight="1">
      <c r="A127" s="63"/>
      <c r="B127" s="35"/>
      <c r="C127" s="35"/>
      <c r="D127" s="35"/>
      <c r="E127" s="28"/>
      <c r="F127" s="28"/>
      <c r="G127" s="28"/>
      <c r="H127" s="28"/>
      <c r="I127" s="28"/>
      <c r="J127" s="64"/>
      <c r="K127" s="64"/>
      <c r="L127" s="64"/>
      <c r="M127" s="65"/>
      <c r="N127" s="65"/>
      <c r="O127" s="65"/>
      <c r="P127" s="66"/>
      <c r="Q127" s="66"/>
      <c r="R127" s="66"/>
      <c r="S127" s="33">
        <f>SUM(B127:R127)-SUM(B126:R126)</f>
        <v>0</v>
      </c>
      <c r="T127" s="21"/>
    </row>
    <row r="128" spans="1:20" ht="27.75" customHeight="1">
      <c r="A128" s="63"/>
      <c r="B128" s="26"/>
      <c r="C128" s="26"/>
      <c r="D128" s="26"/>
      <c r="E128" s="27"/>
      <c r="F128" s="27"/>
      <c r="G128" s="27"/>
      <c r="H128" s="27"/>
      <c r="I128" s="27"/>
      <c r="J128" s="36"/>
      <c r="K128" s="36"/>
      <c r="L128" s="36"/>
      <c r="M128" s="37"/>
      <c r="N128" s="37"/>
      <c r="O128" s="37"/>
      <c r="P128" s="38"/>
      <c r="Q128" s="38"/>
      <c r="R128" s="38"/>
      <c r="S128" s="33"/>
      <c r="T128" s="21"/>
    </row>
    <row r="129" spans="1:20" ht="27.75" customHeight="1">
      <c r="A129" s="63"/>
      <c r="B129" s="35"/>
      <c r="C129" s="35"/>
      <c r="D129" s="35"/>
      <c r="E129" s="28"/>
      <c r="F129" s="28"/>
      <c r="G129" s="28"/>
      <c r="H129" s="28"/>
      <c r="I129" s="28"/>
      <c r="J129" s="64"/>
      <c r="K129" s="64"/>
      <c r="L129" s="64"/>
      <c r="M129" s="65"/>
      <c r="N129" s="65"/>
      <c r="O129" s="65"/>
      <c r="P129" s="66"/>
      <c r="Q129" s="66"/>
      <c r="R129" s="66"/>
      <c r="S129" s="33">
        <f>SUM(B129:R129)-SUM(B128:R128)</f>
        <v>0</v>
      </c>
      <c r="T129" s="21"/>
    </row>
    <row r="130" spans="1:20" ht="27.75" customHeight="1">
      <c r="A130" s="63"/>
      <c r="B130" s="26"/>
      <c r="C130" s="26"/>
      <c r="D130" s="26"/>
      <c r="E130" s="27"/>
      <c r="F130" s="27"/>
      <c r="G130" s="27"/>
      <c r="H130" s="27"/>
      <c r="I130" s="27"/>
      <c r="J130" s="36"/>
      <c r="K130" s="36"/>
      <c r="L130" s="36"/>
      <c r="M130" s="37"/>
      <c r="N130" s="37"/>
      <c r="O130" s="37"/>
      <c r="P130" s="38"/>
      <c r="Q130" s="38"/>
      <c r="R130" s="38"/>
      <c r="S130" s="33"/>
      <c r="T130" s="21"/>
    </row>
    <row r="131" spans="1:20" ht="27.75" customHeight="1">
      <c r="A131" s="63"/>
      <c r="B131" s="35"/>
      <c r="C131" s="35"/>
      <c r="D131" s="35"/>
      <c r="E131" s="28"/>
      <c r="F131" s="28"/>
      <c r="G131" s="28"/>
      <c r="H131" s="28"/>
      <c r="I131" s="28"/>
      <c r="J131" s="64"/>
      <c r="K131" s="64"/>
      <c r="L131" s="64"/>
      <c r="M131" s="65"/>
      <c r="N131" s="65"/>
      <c r="O131" s="65"/>
      <c r="P131" s="66"/>
      <c r="Q131" s="66"/>
      <c r="R131" s="66"/>
      <c r="S131" s="33">
        <f>SUM(B131:R131)-SUM(B130:R130)</f>
        <v>0</v>
      </c>
      <c r="T131" s="21"/>
    </row>
    <row r="132" spans="1:20" ht="27.75" customHeight="1">
      <c r="A132" s="63"/>
      <c r="B132" s="26"/>
      <c r="C132" s="26"/>
      <c r="D132" s="26"/>
      <c r="E132" s="27"/>
      <c r="F132" s="27"/>
      <c r="G132" s="27"/>
      <c r="H132" s="27"/>
      <c r="I132" s="27"/>
      <c r="J132" s="36"/>
      <c r="K132" s="36"/>
      <c r="L132" s="36"/>
      <c r="M132" s="37"/>
      <c r="N132" s="37"/>
      <c r="O132" s="37"/>
      <c r="P132" s="38"/>
      <c r="Q132" s="38"/>
      <c r="R132" s="38"/>
      <c r="S132" s="33"/>
      <c r="T132" s="21"/>
    </row>
    <row r="133" spans="1:20" ht="27.75" customHeight="1">
      <c r="A133" s="63"/>
      <c r="B133" s="35"/>
      <c r="C133" s="35"/>
      <c r="D133" s="35"/>
      <c r="E133" s="28"/>
      <c r="F133" s="28"/>
      <c r="G133" s="28"/>
      <c r="H133" s="28"/>
      <c r="I133" s="28"/>
      <c r="J133" s="64"/>
      <c r="K133" s="64"/>
      <c r="L133" s="64"/>
      <c r="M133" s="65"/>
      <c r="N133" s="65"/>
      <c r="O133" s="65"/>
      <c r="P133" s="66"/>
      <c r="Q133" s="66"/>
      <c r="R133" s="66"/>
      <c r="S133" s="33">
        <f>SUM(B133:R133)-SUM(B132:R132)</f>
        <v>0</v>
      </c>
      <c r="T133" s="21"/>
    </row>
    <row r="134" spans="1:20" ht="27.75" customHeight="1">
      <c r="A134" s="63"/>
      <c r="B134" s="26"/>
      <c r="C134" s="26"/>
      <c r="D134" s="26"/>
      <c r="E134" s="27"/>
      <c r="F134" s="27"/>
      <c r="G134" s="27"/>
      <c r="H134" s="27"/>
      <c r="I134" s="27"/>
      <c r="J134" s="36"/>
      <c r="K134" s="36"/>
      <c r="L134" s="36"/>
      <c r="M134" s="37"/>
      <c r="N134" s="37"/>
      <c r="O134" s="37"/>
      <c r="P134" s="38"/>
      <c r="Q134" s="38"/>
      <c r="R134" s="38"/>
      <c r="S134" s="33"/>
      <c r="T134" s="21"/>
    </row>
    <row r="135" spans="1:20" ht="27.75" customHeight="1">
      <c r="A135" s="63"/>
      <c r="B135" s="35"/>
      <c r="C135" s="35"/>
      <c r="D135" s="35"/>
      <c r="E135" s="28"/>
      <c r="F135" s="28"/>
      <c r="G135" s="28"/>
      <c r="H135" s="28"/>
      <c r="I135" s="28"/>
      <c r="J135" s="64"/>
      <c r="K135" s="64"/>
      <c r="L135" s="64"/>
      <c r="M135" s="65"/>
      <c r="N135" s="65"/>
      <c r="O135" s="65"/>
      <c r="P135" s="66"/>
      <c r="Q135" s="66"/>
      <c r="R135" s="66"/>
      <c r="S135" s="33">
        <f>SUM(B135:R135)-SUM(B134:R134)</f>
        <v>0</v>
      </c>
      <c r="T135" s="21"/>
    </row>
    <row r="136" spans="1:20" ht="27.75" customHeight="1">
      <c r="A136" s="63"/>
      <c r="B136" s="26"/>
      <c r="C136" s="26"/>
      <c r="D136" s="26"/>
      <c r="E136" s="27"/>
      <c r="F136" s="27"/>
      <c r="G136" s="27"/>
      <c r="H136" s="27"/>
      <c r="I136" s="27"/>
      <c r="J136" s="36"/>
      <c r="K136" s="36"/>
      <c r="L136" s="36"/>
      <c r="M136" s="37"/>
      <c r="N136" s="37"/>
      <c r="O136" s="37"/>
      <c r="P136" s="38"/>
      <c r="Q136" s="38"/>
      <c r="R136" s="38"/>
      <c r="S136" s="33"/>
      <c r="T136" s="21"/>
    </row>
    <row r="137" spans="1:20" ht="27.75" customHeight="1">
      <c r="A137" s="63"/>
      <c r="B137" s="35"/>
      <c r="C137" s="35"/>
      <c r="D137" s="35"/>
      <c r="E137" s="28"/>
      <c r="F137" s="28"/>
      <c r="G137" s="28"/>
      <c r="H137" s="28"/>
      <c r="I137" s="28"/>
      <c r="J137" s="64"/>
      <c r="K137" s="64"/>
      <c r="L137" s="64"/>
      <c r="M137" s="65"/>
      <c r="N137" s="65"/>
      <c r="O137" s="65"/>
      <c r="P137" s="66"/>
      <c r="Q137" s="66"/>
      <c r="R137" s="66"/>
      <c r="S137" s="33">
        <f>SUM(B137:R137)-SUM(B136:R136)</f>
        <v>0</v>
      </c>
      <c r="T137" s="21"/>
    </row>
    <row r="138" spans="1:20" ht="27.75" customHeight="1">
      <c r="A138" s="63"/>
      <c r="B138" s="26"/>
      <c r="C138" s="26"/>
      <c r="D138" s="26"/>
      <c r="E138" s="27"/>
      <c r="F138" s="27"/>
      <c r="G138" s="27"/>
      <c r="H138" s="27"/>
      <c r="I138" s="27"/>
      <c r="J138" s="36"/>
      <c r="K138" s="36"/>
      <c r="L138" s="36"/>
      <c r="M138" s="37"/>
      <c r="N138" s="37"/>
      <c r="O138" s="37"/>
      <c r="P138" s="38"/>
      <c r="Q138" s="38"/>
      <c r="R138" s="38"/>
      <c r="S138" s="33"/>
      <c r="T138" s="21"/>
    </row>
    <row r="139" spans="1:20" ht="27.75" customHeight="1">
      <c r="A139" s="63"/>
      <c r="B139" s="35"/>
      <c r="C139" s="35"/>
      <c r="D139" s="35"/>
      <c r="E139" s="28"/>
      <c r="F139" s="28"/>
      <c r="G139" s="28"/>
      <c r="H139" s="28"/>
      <c r="I139" s="28"/>
      <c r="J139" s="64"/>
      <c r="K139" s="64"/>
      <c r="L139" s="64"/>
      <c r="M139" s="65"/>
      <c r="N139" s="65"/>
      <c r="O139" s="65"/>
      <c r="P139" s="66"/>
      <c r="Q139" s="66"/>
      <c r="R139" s="66"/>
      <c r="S139" s="33">
        <f>SUM(B139:R139)-SUM(B138:R138)</f>
        <v>0</v>
      </c>
      <c r="T139" s="21"/>
    </row>
    <row r="140" spans="1:20" ht="27.75" customHeight="1">
      <c r="A140" s="63"/>
      <c r="B140" s="26"/>
      <c r="C140" s="26"/>
      <c r="D140" s="26"/>
      <c r="E140" s="27"/>
      <c r="F140" s="27"/>
      <c r="G140" s="27"/>
      <c r="H140" s="27"/>
      <c r="I140" s="27"/>
      <c r="J140" s="36"/>
      <c r="K140" s="36"/>
      <c r="L140" s="36"/>
      <c r="M140" s="37"/>
      <c r="N140" s="37"/>
      <c r="O140" s="37"/>
      <c r="P140" s="38"/>
      <c r="Q140" s="38"/>
      <c r="R140" s="38"/>
      <c r="S140" s="33"/>
      <c r="T140" s="21"/>
    </row>
    <row r="141" spans="1:20" ht="27.75" customHeight="1">
      <c r="A141" s="63"/>
      <c r="B141" s="35"/>
      <c r="C141" s="35"/>
      <c r="D141" s="35"/>
      <c r="E141" s="28"/>
      <c r="F141" s="28"/>
      <c r="G141" s="28"/>
      <c r="H141" s="28"/>
      <c r="I141" s="28"/>
      <c r="J141" s="64"/>
      <c r="K141" s="64"/>
      <c r="L141" s="64"/>
      <c r="M141" s="65"/>
      <c r="N141" s="65"/>
      <c r="O141" s="65"/>
      <c r="P141" s="66"/>
      <c r="Q141" s="66"/>
      <c r="R141" s="66"/>
      <c r="S141" s="33">
        <f>SUM(B141:R141)-SUM(B140:R140)</f>
        <v>0</v>
      </c>
      <c r="T141" s="21"/>
    </row>
    <row r="142" spans="1:20" ht="27.75" customHeight="1">
      <c r="A142" s="63"/>
      <c r="B142" s="26"/>
      <c r="C142" s="26"/>
      <c r="D142" s="26"/>
      <c r="E142" s="27"/>
      <c r="F142" s="27"/>
      <c r="G142" s="27"/>
      <c r="H142" s="27"/>
      <c r="I142" s="27"/>
      <c r="J142" s="36"/>
      <c r="K142" s="36"/>
      <c r="L142" s="36"/>
      <c r="M142" s="37"/>
      <c r="N142" s="37"/>
      <c r="O142" s="37"/>
      <c r="P142" s="38"/>
      <c r="Q142" s="38"/>
      <c r="R142" s="38"/>
      <c r="S142" s="33"/>
      <c r="T142" s="21"/>
    </row>
    <row r="143" spans="1:20" ht="27.75" customHeight="1">
      <c r="A143" s="63"/>
      <c r="B143" s="35"/>
      <c r="C143" s="35"/>
      <c r="D143" s="35"/>
      <c r="E143" s="28"/>
      <c r="F143" s="28"/>
      <c r="G143" s="28"/>
      <c r="H143" s="28"/>
      <c r="I143" s="28"/>
      <c r="J143" s="64"/>
      <c r="K143" s="64"/>
      <c r="L143" s="64"/>
      <c r="M143" s="65"/>
      <c r="N143" s="65"/>
      <c r="O143" s="65"/>
      <c r="P143" s="66"/>
      <c r="Q143" s="66"/>
      <c r="R143" s="66"/>
      <c r="S143" s="33">
        <f>SUM(B143:R143)-SUM(B142:R142)</f>
        <v>0</v>
      </c>
      <c r="T143" s="21"/>
    </row>
    <row r="144" spans="1:20" ht="27.75" customHeight="1">
      <c r="A144" s="63"/>
      <c r="B144" s="26"/>
      <c r="C144" s="26"/>
      <c r="D144" s="26"/>
      <c r="E144" s="27"/>
      <c r="F144" s="27"/>
      <c r="G144" s="27"/>
      <c r="H144" s="27"/>
      <c r="I144" s="27"/>
      <c r="J144" s="36"/>
      <c r="K144" s="36"/>
      <c r="L144" s="36"/>
      <c r="M144" s="37"/>
      <c r="N144" s="37"/>
      <c r="O144" s="37"/>
      <c r="P144" s="38"/>
      <c r="Q144" s="38"/>
      <c r="R144" s="38"/>
      <c r="S144" s="33"/>
      <c r="T144" s="21"/>
    </row>
    <row r="145" spans="1:20" ht="27.75" customHeight="1">
      <c r="A145" s="63"/>
      <c r="B145" s="35"/>
      <c r="C145" s="35"/>
      <c r="D145" s="35"/>
      <c r="E145" s="28"/>
      <c r="F145" s="28"/>
      <c r="G145" s="28"/>
      <c r="H145" s="28"/>
      <c r="I145" s="28"/>
      <c r="J145" s="64"/>
      <c r="K145" s="64"/>
      <c r="L145" s="64"/>
      <c r="M145" s="65"/>
      <c r="N145" s="65"/>
      <c r="O145" s="65"/>
      <c r="P145" s="66"/>
      <c r="Q145" s="66"/>
      <c r="R145" s="66"/>
      <c r="S145" s="33">
        <f>SUM(B145:R145)-SUM(B144:R144)</f>
        <v>0</v>
      </c>
      <c r="T145" s="21"/>
    </row>
    <row r="146" ht="39" customHeight="1"/>
    <row r="147" ht="39" customHeight="1"/>
    <row r="148" ht="39" customHeight="1"/>
    <row r="149" ht="39" customHeight="1"/>
    <row r="150" ht="39" customHeight="1"/>
    <row r="151" ht="39" customHeight="1"/>
    <row r="152" ht="39" customHeight="1"/>
    <row r="153" ht="39" customHeight="1"/>
    <row r="154" ht="39" customHeight="1"/>
    <row r="155" ht="39" customHeight="1"/>
    <row r="156" ht="39" customHeight="1"/>
    <row r="157" ht="39" customHeight="1"/>
    <row r="158" ht="39" customHeight="1"/>
    <row r="159" ht="39" customHeight="1"/>
    <row r="160" ht="39" customHeight="1"/>
    <row r="161" ht="39" customHeight="1"/>
  </sheetData>
  <sheetProtection selectLockedCells="1" selectUnlockedCells="1"/>
  <mergeCells count="77">
    <mergeCell ref="A1:R1"/>
    <mergeCell ref="A2:A3"/>
    <mergeCell ref="B2:D2"/>
    <mergeCell ref="E2:I2"/>
    <mergeCell ref="J2:L2"/>
    <mergeCell ref="M2:O2"/>
    <mergeCell ref="P2:R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</mergeCells>
  <printOptions/>
  <pageMargins left="0" right="0" top="0.25" bottom="0.25" header="0.5118055555555555" footer="0.5118055555555555"/>
  <pageSetup firstPageNumber="1" useFirstPageNumber="1" horizontalDpi="300" verticalDpi="300" orientation="landscape" scale="60"/>
  <rowBreaks count="3" manualBreakCount="3">
    <brk id="31" max="255" man="1"/>
    <brk id="53" max="255" man="1"/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23"/>
  <sheetViews>
    <sheetView showGridLines="0" workbookViewId="0" topLeftCell="A1">
      <selection activeCell="A8" sqref="A8"/>
    </sheetView>
  </sheetViews>
  <sheetFormatPr defaultColWidth="10.3984375" defaultRowHeight="19.5" customHeight="1"/>
  <cols>
    <col min="1" max="1" width="24.8984375" style="1" customWidth="1"/>
    <col min="2" max="3" width="9.09765625" style="1" customWidth="1"/>
    <col min="4" max="4" width="7.3984375" style="1" customWidth="1"/>
    <col min="5" max="6" width="9.09765625" style="1" customWidth="1"/>
    <col min="7" max="18" width="7.3984375" style="1" customWidth="1"/>
    <col min="19" max="19" width="10" style="1" customWidth="1"/>
    <col min="20" max="20" width="7" style="1" customWidth="1"/>
    <col min="21" max="16384" width="10.19921875" style="1" customWidth="1"/>
  </cols>
  <sheetData>
    <row r="1" spans="1:20" ht="26.25" customHeight="1">
      <c r="A1" s="77" t="s">
        <v>215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79"/>
    </row>
    <row r="2" spans="1:20" ht="16.5" customHeight="1">
      <c r="A2" s="5" t="s">
        <v>1</v>
      </c>
      <c r="B2" s="80" t="s">
        <v>2</v>
      </c>
      <c r="C2" s="80"/>
      <c r="D2" s="80"/>
      <c r="E2" s="81" t="s">
        <v>3</v>
      </c>
      <c r="F2" s="81"/>
      <c r="G2" s="81"/>
      <c r="H2" s="81"/>
      <c r="I2" s="81"/>
      <c r="J2" s="69" t="s">
        <v>4</v>
      </c>
      <c r="K2" s="69"/>
      <c r="L2" s="69"/>
      <c r="M2" s="82" t="s">
        <v>5</v>
      </c>
      <c r="N2" s="82"/>
      <c r="O2" s="82"/>
      <c r="P2" s="83" t="s">
        <v>6</v>
      </c>
      <c r="Q2" s="83"/>
      <c r="R2" s="83"/>
      <c r="S2" s="84"/>
      <c r="T2" s="79"/>
    </row>
    <row r="3" spans="1:20" ht="16.5" customHeight="1">
      <c r="A3" s="5"/>
      <c r="B3" s="13" t="s">
        <v>172</v>
      </c>
      <c r="C3" s="13" t="s">
        <v>7</v>
      </c>
      <c r="D3" s="13" t="s">
        <v>8</v>
      </c>
      <c r="E3" s="14" t="s">
        <v>173</v>
      </c>
      <c r="F3" s="14" t="s">
        <v>7</v>
      </c>
      <c r="G3" s="14" t="s">
        <v>8</v>
      </c>
      <c r="H3" s="14" t="s">
        <v>9</v>
      </c>
      <c r="I3" s="14" t="s">
        <v>10</v>
      </c>
      <c r="J3" s="15" t="s">
        <v>8</v>
      </c>
      <c r="K3" s="15" t="s">
        <v>9</v>
      </c>
      <c r="L3" s="15" t="s">
        <v>10</v>
      </c>
      <c r="M3" s="16" t="s">
        <v>8</v>
      </c>
      <c r="N3" s="16" t="s">
        <v>9</v>
      </c>
      <c r="O3" s="16" t="s">
        <v>10</v>
      </c>
      <c r="P3" s="17" t="s">
        <v>8</v>
      </c>
      <c r="Q3" s="17" t="s">
        <v>9</v>
      </c>
      <c r="R3" s="17" t="s">
        <v>10</v>
      </c>
      <c r="S3" s="84"/>
      <c r="T3" s="79"/>
    </row>
    <row r="4" spans="1:20" ht="21" customHeight="1">
      <c r="A4" s="72" t="s">
        <v>11</v>
      </c>
      <c r="B4" s="19">
        <v>300</v>
      </c>
      <c r="C4" s="19">
        <v>140</v>
      </c>
      <c r="D4" s="19">
        <v>70</v>
      </c>
      <c r="E4" s="19">
        <v>340</v>
      </c>
      <c r="F4" s="19">
        <v>130</v>
      </c>
      <c r="G4" s="19">
        <v>57</v>
      </c>
      <c r="H4" s="19">
        <v>26</v>
      </c>
      <c r="I4" s="19">
        <v>12</v>
      </c>
      <c r="J4" s="19">
        <v>65</v>
      </c>
      <c r="K4" s="19">
        <v>28</v>
      </c>
      <c r="L4" s="19">
        <v>15</v>
      </c>
      <c r="M4" s="19">
        <v>64</v>
      </c>
      <c r="N4" s="19">
        <v>29</v>
      </c>
      <c r="O4" s="19">
        <v>12</v>
      </c>
      <c r="P4" s="19">
        <v>72</v>
      </c>
      <c r="Q4" s="19">
        <v>32</v>
      </c>
      <c r="R4" s="74">
        <v>15</v>
      </c>
      <c r="S4" s="85"/>
      <c r="T4" s="79"/>
    </row>
    <row r="5" spans="1:20" ht="21" customHeight="1">
      <c r="A5" s="75" t="s">
        <v>12</v>
      </c>
      <c r="B5" s="19">
        <v>330</v>
      </c>
      <c r="C5" s="19">
        <v>155</v>
      </c>
      <c r="D5" s="19">
        <v>74</v>
      </c>
      <c r="E5" s="19">
        <v>355</v>
      </c>
      <c r="F5" s="19">
        <v>138</v>
      </c>
      <c r="G5" s="19">
        <v>65</v>
      </c>
      <c r="H5" s="19">
        <v>30</v>
      </c>
      <c r="I5" s="19">
        <v>15</v>
      </c>
      <c r="J5" s="19">
        <v>70</v>
      </c>
      <c r="K5" s="19">
        <v>32</v>
      </c>
      <c r="L5" s="19">
        <v>18</v>
      </c>
      <c r="M5" s="19">
        <v>70</v>
      </c>
      <c r="N5" s="19">
        <v>33</v>
      </c>
      <c r="O5" s="19">
        <v>15</v>
      </c>
      <c r="P5" s="19">
        <v>80</v>
      </c>
      <c r="Q5" s="19">
        <v>37</v>
      </c>
      <c r="R5" s="74">
        <v>18</v>
      </c>
      <c r="S5" s="85"/>
      <c r="T5" s="79"/>
    </row>
    <row r="6" spans="1:20" ht="27.75" customHeight="1">
      <c r="A6" s="63"/>
      <c r="B6" s="26"/>
      <c r="C6" s="26"/>
      <c r="D6" s="26"/>
      <c r="E6" s="27"/>
      <c r="F6" s="27">
        <v>247.4</v>
      </c>
      <c r="G6" s="27">
        <v>114.6</v>
      </c>
      <c r="H6" s="27">
        <v>46.6</v>
      </c>
      <c r="I6" s="27">
        <v>20.8</v>
      </c>
      <c r="J6" s="36">
        <v>115.4</v>
      </c>
      <c r="K6" s="36">
        <v>51.8</v>
      </c>
      <c r="L6" s="36">
        <v>24.5</v>
      </c>
      <c r="M6" s="37"/>
      <c r="N6" s="37"/>
      <c r="O6" s="37"/>
      <c r="P6" s="38"/>
      <c r="Q6" s="38"/>
      <c r="R6" s="38"/>
      <c r="S6" s="33"/>
      <c r="T6" s="86"/>
    </row>
    <row r="7" spans="1:20" ht="27.75" customHeight="1">
      <c r="A7" s="63"/>
      <c r="B7" s="35"/>
      <c r="C7" s="35"/>
      <c r="D7" s="35"/>
      <c r="E7" s="28"/>
      <c r="F7" s="28">
        <v>247.4</v>
      </c>
      <c r="G7" s="28">
        <v>104.9</v>
      </c>
      <c r="H7" s="28">
        <v>45.1</v>
      </c>
      <c r="I7" s="28">
        <v>20.5</v>
      </c>
      <c r="J7" s="64">
        <v>115.4</v>
      </c>
      <c r="K7" s="64">
        <v>51.8</v>
      </c>
      <c r="L7" s="64">
        <v>24.5</v>
      </c>
      <c r="M7" s="65"/>
      <c r="N7" s="65"/>
      <c r="O7" s="65"/>
      <c r="P7" s="66"/>
      <c r="Q7" s="66"/>
      <c r="R7" s="66"/>
      <c r="S7" s="33">
        <f>SUM(B7:R7)-SUM(B6:R6)</f>
        <v>-11.5</v>
      </c>
      <c r="T7" s="86"/>
    </row>
    <row r="8" spans="1:20" ht="27.75" customHeight="1">
      <c r="A8" s="63"/>
      <c r="B8" s="26"/>
      <c r="C8" s="26"/>
      <c r="D8" s="26"/>
      <c r="E8" s="27"/>
      <c r="F8" s="27"/>
      <c r="G8" s="27"/>
      <c r="H8" s="27">
        <v>52.8</v>
      </c>
      <c r="I8" s="27">
        <v>23.6</v>
      </c>
      <c r="J8" s="36"/>
      <c r="K8" s="36"/>
      <c r="L8" s="36"/>
      <c r="M8" s="37">
        <v>138.7</v>
      </c>
      <c r="N8" s="37">
        <v>59</v>
      </c>
      <c r="O8" s="37">
        <v>25</v>
      </c>
      <c r="P8" s="38">
        <v>135.8</v>
      </c>
      <c r="Q8" s="38">
        <v>65.5</v>
      </c>
      <c r="R8" s="38">
        <v>30.9</v>
      </c>
      <c r="S8" s="33"/>
      <c r="T8" s="12"/>
    </row>
    <row r="9" spans="1:20" ht="27.75" customHeight="1">
      <c r="A9" s="63"/>
      <c r="B9" s="35"/>
      <c r="C9" s="35"/>
      <c r="D9" s="35"/>
      <c r="E9" s="28"/>
      <c r="F9" s="28"/>
      <c r="G9" s="28"/>
      <c r="H9" s="28">
        <v>52.8</v>
      </c>
      <c r="I9" s="28">
        <v>23.6</v>
      </c>
      <c r="J9" s="64"/>
      <c r="K9" s="64"/>
      <c r="L9" s="64"/>
      <c r="M9" s="65">
        <v>138.7</v>
      </c>
      <c r="N9" s="65">
        <v>59</v>
      </c>
      <c r="O9" s="65">
        <v>25</v>
      </c>
      <c r="P9" s="66">
        <v>135.8</v>
      </c>
      <c r="Q9" s="66">
        <v>65.5</v>
      </c>
      <c r="R9" s="66">
        <v>30.9</v>
      </c>
      <c r="S9" s="33">
        <f>SUM(B9:R9)-SUM(B8:R8)</f>
        <v>0</v>
      </c>
      <c r="T9" s="12"/>
    </row>
    <row r="10" spans="1:20" ht="27.75" customHeight="1">
      <c r="A10" s="63"/>
      <c r="B10" s="26"/>
      <c r="C10" s="26"/>
      <c r="D10" s="26"/>
      <c r="E10" s="27"/>
      <c r="F10" s="27"/>
      <c r="G10" s="27"/>
      <c r="H10" s="27"/>
      <c r="I10" s="27"/>
      <c r="J10" s="36"/>
      <c r="K10" s="36"/>
      <c r="L10" s="36"/>
      <c r="M10" s="37"/>
      <c r="N10" s="37"/>
      <c r="O10" s="37"/>
      <c r="P10" s="38"/>
      <c r="Q10" s="38"/>
      <c r="R10" s="38"/>
      <c r="S10" s="33"/>
      <c r="T10" s="86"/>
    </row>
    <row r="11" spans="1:20" ht="27.75" customHeight="1">
      <c r="A11" s="63"/>
      <c r="B11" s="35"/>
      <c r="C11" s="35"/>
      <c r="D11" s="35"/>
      <c r="E11" s="28"/>
      <c r="F11" s="28"/>
      <c r="G11" s="28"/>
      <c r="H11" s="28"/>
      <c r="I11" s="28"/>
      <c r="J11" s="64"/>
      <c r="K11" s="64"/>
      <c r="L11" s="64"/>
      <c r="M11" s="65"/>
      <c r="N11" s="65"/>
      <c r="O11" s="65"/>
      <c r="P11" s="66"/>
      <c r="Q11" s="66"/>
      <c r="R11" s="66"/>
      <c r="S11" s="33">
        <f>SUM(B11:R11)-SUM(B10:R10)</f>
        <v>0</v>
      </c>
      <c r="T11" s="86"/>
    </row>
    <row r="12" spans="1:20" ht="27.75" customHeight="1">
      <c r="A12" s="63"/>
      <c r="B12" s="26"/>
      <c r="C12" s="26"/>
      <c r="D12" s="26"/>
      <c r="E12" s="27"/>
      <c r="F12" s="27"/>
      <c r="G12" s="27"/>
      <c r="H12" s="27"/>
      <c r="I12" s="27"/>
      <c r="J12" s="36"/>
      <c r="K12" s="36"/>
      <c r="L12" s="36"/>
      <c r="M12" s="37"/>
      <c r="N12" s="37"/>
      <c r="O12" s="37"/>
      <c r="P12" s="38"/>
      <c r="Q12" s="38"/>
      <c r="R12" s="38"/>
      <c r="S12" s="33"/>
      <c r="T12" s="86"/>
    </row>
    <row r="13" spans="1:20" ht="27.75" customHeight="1">
      <c r="A13" s="63"/>
      <c r="B13" s="35"/>
      <c r="C13" s="35"/>
      <c r="D13" s="35"/>
      <c r="E13" s="28"/>
      <c r="F13" s="28"/>
      <c r="G13" s="28"/>
      <c r="H13" s="28"/>
      <c r="I13" s="28"/>
      <c r="J13" s="64"/>
      <c r="K13" s="64"/>
      <c r="L13" s="64"/>
      <c r="M13" s="65"/>
      <c r="N13" s="65"/>
      <c r="O13" s="65"/>
      <c r="P13" s="66"/>
      <c r="Q13" s="66"/>
      <c r="R13" s="66"/>
      <c r="S13" s="33">
        <f>SUM(B13:R13)-SUM(B12:R12)</f>
        <v>0</v>
      </c>
      <c r="T13" s="86"/>
    </row>
    <row r="14" spans="1:20" ht="27.75" customHeight="1">
      <c r="A14" s="63"/>
      <c r="B14" s="26"/>
      <c r="C14" s="26"/>
      <c r="D14" s="26"/>
      <c r="E14" s="27"/>
      <c r="F14" s="27"/>
      <c r="G14" s="27"/>
      <c r="H14" s="27"/>
      <c r="I14" s="27"/>
      <c r="J14" s="36"/>
      <c r="K14" s="36"/>
      <c r="L14" s="36"/>
      <c r="M14" s="37"/>
      <c r="N14" s="37"/>
      <c r="O14" s="37"/>
      <c r="P14" s="38"/>
      <c r="Q14" s="38"/>
      <c r="R14" s="38"/>
      <c r="S14" s="33"/>
      <c r="T14" s="86"/>
    </row>
    <row r="15" spans="1:20" ht="27.75" customHeight="1">
      <c r="A15" s="63"/>
      <c r="B15" s="35"/>
      <c r="C15" s="35"/>
      <c r="D15" s="35"/>
      <c r="E15" s="28"/>
      <c r="F15" s="28"/>
      <c r="G15" s="28"/>
      <c r="H15" s="28"/>
      <c r="I15" s="28"/>
      <c r="J15" s="64"/>
      <c r="K15" s="64"/>
      <c r="L15" s="64"/>
      <c r="M15" s="65"/>
      <c r="N15" s="65"/>
      <c r="O15" s="65"/>
      <c r="P15" s="66"/>
      <c r="Q15" s="66"/>
      <c r="R15" s="66"/>
      <c r="S15" s="33">
        <f>SUM(B15:R15)-SUM(B14:R14)</f>
        <v>0</v>
      </c>
      <c r="T15" s="86"/>
    </row>
    <row r="16" spans="1:20" ht="27.75" customHeight="1">
      <c r="A16" s="63"/>
      <c r="B16" s="26"/>
      <c r="C16" s="26"/>
      <c r="D16" s="26"/>
      <c r="E16" s="27"/>
      <c r="F16" s="27"/>
      <c r="G16" s="27"/>
      <c r="H16" s="27"/>
      <c r="I16" s="27"/>
      <c r="J16" s="36"/>
      <c r="K16" s="36"/>
      <c r="L16" s="36"/>
      <c r="M16" s="37"/>
      <c r="N16" s="37"/>
      <c r="O16" s="37"/>
      <c r="P16" s="38"/>
      <c r="Q16" s="38"/>
      <c r="R16" s="38"/>
      <c r="S16" s="33"/>
      <c r="T16" s="86"/>
    </row>
    <row r="17" spans="1:20" ht="27.75" customHeight="1">
      <c r="A17" s="63"/>
      <c r="B17" s="35"/>
      <c r="C17" s="35"/>
      <c r="D17" s="35"/>
      <c r="E17" s="28"/>
      <c r="F17" s="28"/>
      <c r="G17" s="28"/>
      <c r="H17" s="28"/>
      <c r="I17" s="28"/>
      <c r="J17" s="64"/>
      <c r="K17" s="64"/>
      <c r="L17" s="64"/>
      <c r="M17" s="65"/>
      <c r="N17" s="65"/>
      <c r="O17" s="65"/>
      <c r="P17" s="66"/>
      <c r="Q17" s="66"/>
      <c r="R17" s="66"/>
      <c r="S17" s="33"/>
      <c r="T17" s="86"/>
    </row>
    <row r="18" spans="1:20" ht="27.75" customHeight="1">
      <c r="A18" s="63"/>
      <c r="B18" s="26"/>
      <c r="C18" s="26"/>
      <c r="D18" s="26"/>
      <c r="E18" s="27"/>
      <c r="F18" s="27"/>
      <c r="G18" s="27"/>
      <c r="H18" s="27"/>
      <c r="I18" s="27"/>
      <c r="J18" s="36"/>
      <c r="K18" s="36"/>
      <c r="L18" s="36"/>
      <c r="M18" s="37"/>
      <c r="N18" s="37"/>
      <c r="O18" s="37"/>
      <c r="P18" s="38"/>
      <c r="Q18" s="38"/>
      <c r="R18" s="38"/>
      <c r="S18" s="33"/>
      <c r="T18" s="86"/>
    </row>
    <row r="19" spans="1:20" ht="27.75" customHeight="1">
      <c r="A19" s="63"/>
      <c r="B19" s="35"/>
      <c r="C19" s="35"/>
      <c r="D19" s="35"/>
      <c r="E19" s="28"/>
      <c r="F19" s="28"/>
      <c r="G19" s="28"/>
      <c r="H19" s="28"/>
      <c r="I19" s="28"/>
      <c r="J19" s="64"/>
      <c r="K19" s="64"/>
      <c r="L19" s="64"/>
      <c r="M19" s="65"/>
      <c r="N19" s="65"/>
      <c r="O19" s="65"/>
      <c r="P19" s="66"/>
      <c r="Q19" s="66"/>
      <c r="R19" s="66"/>
      <c r="S19" s="33"/>
      <c r="T19" s="86"/>
    </row>
    <row r="20" spans="1:20" ht="27.75" customHeight="1">
      <c r="A20" s="63"/>
      <c r="B20" s="26"/>
      <c r="C20" s="26"/>
      <c r="D20" s="26"/>
      <c r="E20" s="27"/>
      <c r="F20" s="27"/>
      <c r="G20" s="27"/>
      <c r="H20" s="27"/>
      <c r="I20" s="27"/>
      <c r="J20" s="36"/>
      <c r="K20" s="36"/>
      <c r="L20" s="36"/>
      <c r="M20" s="37"/>
      <c r="N20" s="37"/>
      <c r="O20" s="37"/>
      <c r="P20" s="38"/>
      <c r="Q20" s="38"/>
      <c r="R20" s="38"/>
      <c r="S20" s="33"/>
      <c r="T20" s="86"/>
    </row>
    <row r="21" spans="1:20" ht="27.75" customHeight="1">
      <c r="A21" s="63"/>
      <c r="B21" s="35"/>
      <c r="C21" s="35"/>
      <c r="D21" s="35"/>
      <c r="E21" s="28"/>
      <c r="F21" s="28"/>
      <c r="G21" s="28"/>
      <c r="H21" s="28"/>
      <c r="I21" s="28"/>
      <c r="J21" s="64"/>
      <c r="K21" s="64"/>
      <c r="L21" s="64"/>
      <c r="M21" s="65"/>
      <c r="N21" s="65"/>
      <c r="O21" s="65"/>
      <c r="P21" s="66"/>
      <c r="Q21" s="66"/>
      <c r="R21" s="66"/>
      <c r="S21" s="33">
        <f>SUM(B21:R21)-SUM(B20:R20)</f>
        <v>0</v>
      </c>
      <c r="T21" s="86"/>
    </row>
    <row r="22" spans="1:20" ht="27.75" customHeight="1">
      <c r="A22" s="63"/>
      <c r="B22" s="26"/>
      <c r="C22" s="26"/>
      <c r="D22" s="26"/>
      <c r="E22" s="27"/>
      <c r="F22" s="27"/>
      <c r="G22" s="27"/>
      <c r="H22" s="27"/>
      <c r="I22" s="27"/>
      <c r="J22" s="36"/>
      <c r="K22" s="36"/>
      <c r="L22" s="36"/>
      <c r="M22" s="37"/>
      <c r="N22" s="37"/>
      <c r="O22" s="37"/>
      <c r="P22" s="38"/>
      <c r="Q22" s="38"/>
      <c r="R22" s="38"/>
      <c r="S22" s="33"/>
      <c r="T22" s="86"/>
    </row>
    <row r="23" spans="1:20" ht="27.75" customHeight="1">
      <c r="A23" s="63"/>
      <c r="B23" s="35"/>
      <c r="C23" s="35"/>
      <c r="D23" s="35"/>
      <c r="E23" s="28"/>
      <c r="F23" s="28"/>
      <c r="G23" s="28"/>
      <c r="H23" s="28"/>
      <c r="I23" s="28"/>
      <c r="J23" s="64"/>
      <c r="K23" s="64"/>
      <c r="L23" s="64"/>
      <c r="M23" s="65"/>
      <c r="N23" s="65"/>
      <c r="O23" s="65"/>
      <c r="P23" s="66"/>
      <c r="Q23" s="66"/>
      <c r="R23" s="66"/>
      <c r="S23" s="33">
        <f>SUM(B23:R23)-SUM(B22:R22)</f>
        <v>0</v>
      </c>
      <c r="T23" s="86"/>
    </row>
    <row r="24" spans="1:20" ht="27.75" customHeight="1">
      <c r="A24" s="63"/>
      <c r="B24" s="26"/>
      <c r="C24" s="26"/>
      <c r="D24" s="26"/>
      <c r="E24" s="27"/>
      <c r="F24" s="27"/>
      <c r="G24" s="27"/>
      <c r="H24" s="27"/>
      <c r="I24" s="27"/>
      <c r="J24" s="36"/>
      <c r="K24" s="36"/>
      <c r="L24" s="36"/>
      <c r="M24" s="37"/>
      <c r="N24" s="37"/>
      <c r="O24" s="37"/>
      <c r="P24" s="38"/>
      <c r="Q24" s="38"/>
      <c r="R24" s="38"/>
      <c r="S24" s="33"/>
      <c r="T24" s="86"/>
    </row>
    <row r="25" spans="1:20" ht="27.75" customHeight="1">
      <c r="A25" s="63"/>
      <c r="B25" s="35"/>
      <c r="C25" s="35"/>
      <c r="D25" s="35"/>
      <c r="E25" s="28"/>
      <c r="F25" s="28"/>
      <c r="G25" s="28"/>
      <c r="H25" s="28"/>
      <c r="I25" s="28"/>
      <c r="J25" s="64"/>
      <c r="K25" s="64"/>
      <c r="L25" s="64"/>
      <c r="M25" s="65"/>
      <c r="N25" s="65"/>
      <c r="O25" s="65"/>
      <c r="P25" s="66"/>
      <c r="Q25" s="66"/>
      <c r="R25" s="66"/>
      <c r="S25" s="33">
        <f>SUM(B25:R25)-SUM(B24:R24)</f>
        <v>0</v>
      </c>
      <c r="T25" s="86"/>
    </row>
    <row r="26" spans="1:20" ht="27.75" customHeight="1">
      <c r="A26" s="63"/>
      <c r="B26" s="26"/>
      <c r="C26" s="26"/>
      <c r="D26" s="26"/>
      <c r="E26" s="27"/>
      <c r="F26" s="27"/>
      <c r="G26" s="27"/>
      <c r="H26" s="27"/>
      <c r="I26" s="27"/>
      <c r="J26" s="36"/>
      <c r="K26" s="36"/>
      <c r="L26" s="36"/>
      <c r="M26" s="37"/>
      <c r="N26" s="37"/>
      <c r="O26" s="37"/>
      <c r="P26" s="38"/>
      <c r="Q26" s="38"/>
      <c r="R26" s="38"/>
      <c r="S26" s="33"/>
      <c r="T26" s="86"/>
    </row>
    <row r="27" spans="1:20" ht="27.75" customHeight="1">
      <c r="A27" s="63"/>
      <c r="B27" s="35"/>
      <c r="C27" s="35"/>
      <c r="D27" s="35"/>
      <c r="E27" s="28"/>
      <c r="F27" s="28"/>
      <c r="G27" s="28"/>
      <c r="H27" s="28"/>
      <c r="I27" s="28"/>
      <c r="J27" s="64"/>
      <c r="K27" s="64"/>
      <c r="L27" s="64"/>
      <c r="M27" s="65"/>
      <c r="N27" s="65"/>
      <c r="O27" s="65"/>
      <c r="P27" s="66"/>
      <c r="Q27" s="66"/>
      <c r="R27" s="66"/>
      <c r="S27" s="33">
        <f>SUM(B27:R27)-SUM(B26:R26)</f>
        <v>0</v>
      </c>
      <c r="T27" s="86"/>
    </row>
    <row r="28" spans="1:20" ht="27.75" customHeight="1">
      <c r="A28" s="63"/>
      <c r="B28" s="26"/>
      <c r="C28" s="26"/>
      <c r="D28" s="26"/>
      <c r="E28" s="27"/>
      <c r="F28" s="27"/>
      <c r="G28" s="27"/>
      <c r="H28" s="27"/>
      <c r="I28" s="27"/>
      <c r="J28" s="36"/>
      <c r="K28" s="36"/>
      <c r="L28" s="36"/>
      <c r="M28" s="37"/>
      <c r="N28" s="37"/>
      <c r="O28" s="37"/>
      <c r="P28" s="38"/>
      <c r="Q28" s="38"/>
      <c r="R28" s="38"/>
      <c r="S28" s="33"/>
      <c r="T28" s="86"/>
    </row>
    <row r="29" spans="1:20" ht="27.75" customHeight="1">
      <c r="A29" s="63"/>
      <c r="B29" s="35"/>
      <c r="C29" s="35"/>
      <c r="D29" s="35"/>
      <c r="E29" s="28"/>
      <c r="F29" s="28"/>
      <c r="G29" s="28"/>
      <c r="H29" s="28"/>
      <c r="I29" s="28"/>
      <c r="J29" s="64"/>
      <c r="K29" s="64"/>
      <c r="L29" s="64"/>
      <c r="M29" s="65"/>
      <c r="N29" s="65"/>
      <c r="O29" s="65"/>
      <c r="P29" s="66"/>
      <c r="Q29" s="66"/>
      <c r="R29" s="66"/>
      <c r="S29" s="33">
        <f>SUM(B29:R29)-SUM(B28:R28)</f>
        <v>0</v>
      </c>
      <c r="T29" s="86"/>
    </row>
    <row r="30" spans="1:20" ht="27.75" customHeight="1">
      <c r="A30" s="63"/>
      <c r="B30" s="26"/>
      <c r="C30" s="26"/>
      <c r="D30" s="26"/>
      <c r="E30" s="27"/>
      <c r="F30" s="27"/>
      <c r="G30" s="27"/>
      <c r="H30" s="27"/>
      <c r="I30" s="27"/>
      <c r="J30" s="36"/>
      <c r="K30" s="36"/>
      <c r="L30" s="36"/>
      <c r="M30" s="37"/>
      <c r="N30" s="37"/>
      <c r="O30" s="37"/>
      <c r="P30" s="38"/>
      <c r="Q30" s="38"/>
      <c r="R30" s="38"/>
      <c r="S30" s="33"/>
      <c r="T30" s="86"/>
    </row>
    <row r="31" spans="1:20" ht="27.75" customHeight="1">
      <c r="A31" s="63"/>
      <c r="B31" s="35"/>
      <c r="C31" s="35"/>
      <c r="D31" s="35"/>
      <c r="E31" s="28"/>
      <c r="F31" s="28"/>
      <c r="G31" s="28"/>
      <c r="H31" s="28"/>
      <c r="I31" s="28"/>
      <c r="J31" s="64"/>
      <c r="K31" s="64"/>
      <c r="L31" s="64"/>
      <c r="M31" s="65"/>
      <c r="N31" s="65"/>
      <c r="O31" s="65"/>
      <c r="P31" s="66"/>
      <c r="Q31" s="66"/>
      <c r="R31" s="66"/>
      <c r="S31" s="33">
        <f>SUM(B31:R31)-SUM(B30:R30)</f>
        <v>0</v>
      </c>
      <c r="T31" s="86"/>
    </row>
    <row r="32" spans="1:20" ht="27.75" customHeight="1">
      <c r="A32" s="63"/>
      <c r="B32" s="26"/>
      <c r="C32" s="26"/>
      <c r="D32" s="26"/>
      <c r="E32" s="27"/>
      <c r="F32" s="27"/>
      <c r="G32" s="27"/>
      <c r="H32" s="27"/>
      <c r="I32" s="27"/>
      <c r="J32" s="36"/>
      <c r="K32" s="36"/>
      <c r="L32" s="36"/>
      <c r="M32" s="37"/>
      <c r="N32" s="37"/>
      <c r="O32" s="37"/>
      <c r="P32" s="38"/>
      <c r="Q32" s="38"/>
      <c r="R32" s="38"/>
      <c r="S32" s="33"/>
      <c r="T32" s="86"/>
    </row>
    <row r="33" spans="1:20" ht="27.75" customHeight="1">
      <c r="A33" s="63"/>
      <c r="B33" s="35"/>
      <c r="C33" s="35"/>
      <c r="D33" s="35"/>
      <c r="E33" s="28"/>
      <c r="F33" s="28"/>
      <c r="G33" s="28"/>
      <c r="H33" s="28"/>
      <c r="I33" s="28"/>
      <c r="J33" s="64"/>
      <c r="K33" s="64"/>
      <c r="L33" s="64"/>
      <c r="M33" s="65"/>
      <c r="N33" s="65"/>
      <c r="O33" s="65"/>
      <c r="P33" s="66"/>
      <c r="Q33" s="66"/>
      <c r="R33" s="66"/>
      <c r="S33" s="33">
        <f>SUM(B33:R33)-SUM(B32:R32)</f>
        <v>0</v>
      </c>
      <c r="T33" s="86"/>
    </row>
    <row r="34" spans="1:15" ht="27.7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20" ht="27.75" customHeight="1">
      <c r="A35" s="88" t="s">
        <v>14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1:20" ht="27.75" customHeight="1">
      <c r="A36" s="63" t="s">
        <v>216</v>
      </c>
      <c r="B36" s="26"/>
      <c r="C36" s="26"/>
      <c r="D36" s="26">
        <v>127.2</v>
      </c>
      <c r="E36" s="27"/>
      <c r="F36" s="27"/>
      <c r="G36" s="27"/>
      <c r="H36" s="27"/>
      <c r="I36" s="27"/>
      <c r="J36" s="36">
        <v>104</v>
      </c>
      <c r="K36" s="36">
        <v>47.8</v>
      </c>
      <c r="L36" s="36">
        <v>20.9</v>
      </c>
      <c r="M36" s="37"/>
      <c r="N36" s="37"/>
      <c r="O36" s="37">
        <v>22.1</v>
      </c>
      <c r="P36" s="38">
        <v>127.6</v>
      </c>
      <c r="Q36" s="38">
        <v>53.1</v>
      </c>
      <c r="R36" s="38">
        <v>23.8</v>
      </c>
      <c r="S36" s="33"/>
      <c r="T36" s="86"/>
    </row>
    <row r="37" spans="1:20" ht="27.75" customHeight="1">
      <c r="A37" s="63"/>
      <c r="B37" s="35"/>
      <c r="C37" s="35"/>
      <c r="D37" s="35">
        <v>127.2</v>
      </c>
      <c r="E37" s="28"/>
      <c r="F37" s="28"/>
      <c r="G37" s="28"/>
      <c r="H37" s="28"/>
      <c r="I37" s="28"/>
      <c r="J37" s="64">
        <v>104</v>
      </c>
      <c r="K37" s="64">
        <v>45.7</v>
      </c>
      <c r="L37" s="64">
        <v>20</v>
      </c>
      <c r="M37" s="65"/>
      <c r="N37" s="65"/>
      <c r="O37" s="65">
        <v>22.1</v>
      </c>
      <c r="P37" s="66">
        <v>127.6</v>
      </c>
      <c r="Q37" s="66">
        <v>53.1</v>
      </c>
      <c r="R37" s="66">
        <v>21.2</v>
      </c>
      <c r="S37" s="33">
        <f>SUM(B37:R37)-SUM(B36:R36)</f>
        <v>-5.600000000000023</v>
      </c>
      <c r="T37" s="86"/>
    </row>
    <row r="38" spans="1:20" ht="27.75" customHeight="1">
      <c r="A38" s="63" t="s">
        <v>217</v>
      </c>
      <c r="B38" s="26"/>
      <c r="C38" s="26"/>
      <c r="D38" s="26"/>
      <c r="E38" s="27"/>
      <c r="F38" s="27">
        <v>200.5</v>
      </c>
      <c r="G38" s="27">
        <v>89.8</v>
      </c>
      <c r="H38" s="27">
        <v>39.5</v>
      </c>
      <c r="I38" s="27">
        <v>17.3</v>
      </c>
      <c r="J38" s="36">
        <v>100.3</v>
      </c>
      <c r="K38" s="36">
        <v>47.1</v>
      </c>
      <c r="L38" s="36">
        <v>22</v>
      </c>
      <c r="M38" s="37"/>
      <c r="N38" s="37">
        <v>76.1</v>
      </c>
      <c r="O38" s="37">
        <v>21.6</v>
      </c>
      <c r="P38" s="38">
        <v>112.6</v>
      </c>
      <c r="Q38" s="38">
        <v>52.3</v>
      </c>
      <c r="R38" s="38">
        <v>21.6</v>
      </c>
      <c r="S38" s="33"/>
      <c r="T38" s="86"/>
    </row>
    <row r="39" spans="1:20" ht="27.75" customHeight="1">
      <c r="A39" s="63"/>
      <c r="B39" s="35"/>
      <c r="C39" s="35"/>
      <c r="D39" s="35"/>
      <c r="E39" s="28"/>
      <c r="F39" s="28">
        <v>200.5</v>
      </c>
      <c r="G39" s="28">
        <v>89.8</v>
      </c>
      <c r="H39" s="28">
        <v>39.5</v>
      </c>
      <c r="I39" s="28">
        <v>17.3</v>
      </c>
      <c r="J39" s="64">
        <v>100.3</v>
      </c>
      <c r="K39" s="64">
        <v>47.1</v>
      </c>
      <c r="L39" s="64">
        <v>22</v>
      </c>
      <c r="M39" s="65"/>
      <c r="N39" s="65"/>
      <c r="O39" s="65">
        <v>21.6</v>
      </c>
      <c r="P39" s="66">
        <v>112.6</v>
      </c>
      <c r="Q39" s="66">
        <v>52.3</v>
      </c>
      <c r="R39" s="66">
        <v>21.6</v>
      </c>
      <c r="S39" s="33">
        <f>SUM(B39:R39)-SUM(B38:R38)</f>
        <v>-76.10000000000002</v>
      </c>
      <c r="T39" s="86"/>
    </row>
    <row r="40" spans="1:20" ht="27.75" customHeight="1">
      <c r="A40" s="63" t="s">
        <v>218</v>
      </c>
      <c r="B40" s="26"/>
      <c r="C40" s="26">
        <v>236</v>
      </c>
      <c r="D40" s="26">
        <v>98.7</v>
      </c>
      <c r="E40" s="27">
        <v>892</v>
      </c>
      <c r="F40" s="27">
        <v>221</v>
      </c>
      <c r="G40" s="27">
        <v>101</v>
      </c>
      <c r="H40" s="27">
        <v>46.7</v>
      </c>
      <c r="I40" s="27">
        <v>16.6</v>
      </c>
      <c r="J40" s="36">
        <v>102.9</v>
      </c>
      <c r="K40" s="36">
        <v>47.9</v>
      </c>
      <c r="L40" s="36">
        <v>22.8</v>
      </c>
      <c r="M40" s="37">
        <v>117.1</v>
      </c>
      <c r="N40" s="37">
        <v>50.9</v>
      </c>
      <c r="O40" s="37">
        <v>22.9</v>
      </c>
      <c r="P40" s="38">
        <v>114.5</v>
      </c>
      <c r="Q40" s="38">
        <v>53.1</v>
      </c>
      <c r="R40" s="38">
        <v>24.1</v>
      </c>
      <c r="S40" s="33"/>
      <c r="T40" s="86"/>
    </row>
    <row r="41" spans="1:20" ht="27.75" customHeight="1">
      <c r="A41" s="63"/>
      <c r="B41" s="35"/>
      <c r="C41" s="35">
        <v>236</v>
      </c>
      <c r="D41" s="35">
        <v>98.7</v>
      </c>
      <c r="E41" s="28">
        <v>892</v>
      </c>
      <c r="F41" s="28">
        <v>221</v>
      </c>
      <c r="G41" s="28">
        <v>89.1</v>
      </c>
      <c r="H41" s="28">
        <v>41.5</v>
      </c>
      <c r="I41" s="28">
        <v>16.6</v>
      </c>
      <c r="J41" s="64">
        <v>102.9</v>
      </c>
      <c r="K41" s="64">
        <v>47.9</v>
      </c>
      <c r="L41" s="64">
        <v>22.8</v>
      </c>
      <c r="M41" s="65">
        <v>117.1</v>
      </c>
      <c r="N41" s="65">
        <v>49.1</v>
      </c>
      <c r="O41" s="65">
        <v>18.9</v>
      </c>
      <c r="P41" s="66">
        <v>114.5</v>
      </c>
      <c r="Q41" s="66">
        <v>53.1</v>
      </c>
      <c r="R41" s="66">
        <v>24.1</v>
      </c>
      <c r="S41" s="33">
        <f>SUM(B41:R41)-SUM(B40:R40)</f>
        <v>-22.90000000000009</v>
      </c>
      <c r="T41" s="86"/>
    </row>
    <row r="42" spans="1:20" ht="27.75" customHeight="1">
      <c r="A42" s="63" t="s">
        <v>219</v>
      </c>
      <c r="B42" s="26"/>
      <c r="C42" s="26"/>
      <c r="D42" s="26">
        <v>115</v>
      </c>
      <c r="E42" s="27"/>
      <c r="F42" s="27"/>
      <c r="G42" s="27"/>
      <c r="H42" s="27"/>
      <c r="I42" s="27"/>
      <c r="J42" s="36"/>
      <c r="K42" s="36"/>
      <c r="L42" s="36"/>
      <c r="M42" s="37"/>
      <c r="N42" s="37"/>
      <c r="O42" s="37">
        <v>21</v>
      </c>
      <c r="P42" s="38">
        <v>133</v>
      </c>
      <c r="Q42" s="38">
        <v>68</v>
      </c>
      <c r="R42" s="38">
        <v>29</v>
      </c>
      <c r="S42" s="33"/>
      <c r="T42" s="86"/>
    </row>
    <row r="43" spans="1:20" ht="27.75" customHeight="1">
      <c r="A43" s="63"/>
      <c r="B43" s="35"/>
      <c r="C43" s="35"/>
      <c r="D43" s="35">
        <v>115</v>
      </c>
      <c r="E43" s="28"/>
      <c r="F43" s="28"/>
      <c r="G43" s="28"/>
      <c r="H43" s="28"/>
      <c r="I43" s="28"/>
      <c r="J43" s="64"/>
      <c r="K43" s="64"/>
      <c r="L43" s="64"/>
      <c r="M43" s="65"/>
      <c r="N43" s="65"/>
      <c r="O43" s="65">
        <v>21</v>
      </c>
      <c r="P43" s="66">
        <v>133</v>
      </c>
      <c r="Q43" s="66">
        <v>68</v>
      </c>
      <c r="R43" s="66">
        <v>29</v>
      </c>
      <c r="S43" s="33">
        <f>SUM(B43:R43)-SUM(B42:R42)</f>
        <v>0</v>
      </c>
      <c r="T43" s="86"/>
    </row>
    <row r="44" spans="1:20" ht="27.75" customHeight="1">
      <c r="A44" s="63" t="s">
        <v>220</v>
      </c>
      <c r="B44" s="26"/>
      <c r="C44" s="26"/>
      <c r="D44" s="26"/>
      <c r="E44" s="27"/>
      <c r="F44" s="27"/>
      <c r="G44" s="27">
        <v>207.3</v>
      </c>
      <c r="H44" s="27">
        <v>76.1</v>
      </c>
      <c r="I44" s="27">
        <v>31.6</v>
      </c>
      <c r="J44" s="36"/>
      <c r="K44" s="36"/>
      <c r="L44" s="36"/>
      <c r="M44" s="37"/>
      <c r="N44" s="37"/>
      <c r="O44" s="37"/>
      <c r="P44" s="38"/>
      <c r="Q44" s="38"/>
      <c r="R44" s="38"/>
      <c r="S44" s="33"/>
      <c r="T44" s="86"/>
    </row>
    <row r="45" spans="1:20" ht="27.75" customHeight="1">
      <c r="A45" s="63"/>
      <c r="B45" s="35"/>
      <c r="C45" s="35"/>
      <c r="D45" s="35"/>
      <c r="E45" s="28"/>
      <c r="F45" s="28"/>
      <c r="G45" s="28">
        <v>207.3</v>
      </c>
      <c r="H45" s="28">
        <v>76.1</v>
      </c>
      <c r="I45" s="28">
        <v>31.6</v>
      </c>
      <c r="J45" s="64"/>
      <c r="K45" s="64"/>
      <c r="L45" s="64"/>
      <c r="M45" s="65"/>
      <c r="N45" s="65"/>
      <c r="O45" s="65"/>
      <c r="P45" s="66"/>
      <c r="Q45" s="66"/>
      <c r="R45" s="66"/>
      <c r="S45" s="33">
        <f>SUM(G45:R45)-SUM(G44:R44)</f>
        <v>0</v>
      </c>
      <c r="T45" s="86"/>
    </row>
    <row r="46" spans="1:20" ht="27.75" customHeight="1">
      <c r="A46" s="63" t="s">
        <v>221</v>
      </c>
      <c r="B46" s="26"/>
      <c r="C46" s="26"/>
      <c r="D46" s="26">
        <v>149.1</v>
      </c>
      <c r="E46" s="27"/>
      <c r="F46" s="27">
        <v>206</v>
      </c>
      <c r="G46" s="27">
        <v>86.2</v>
      </c>
      <c r="H46" s="27">
        <v>38.9</v>
      </c>
      <c r="I46" s="27">
        <v>18.1</v>
      </c>
      <c r="J46" s="36">
        <v>110</v>
      </c>
      <c r="K46" s="36">
        <v>52.6</v>
      </c>
      <c r="L46" s="36">
        <v>24.7</v>
      </c>
      <c r="M46" s="37"/>
      <c r="N46" s="37"/>
      <c r="O46" s="37">
        <v>22.9</v>
      </c>
      <c r="P46" s="38">
        <v>117</v>
      </c>
      <c r="Q46" s="38">
        <v>49.4</v>
      </c>
      <c r="R46" s="38">
        <v>25.5</v>
      </c>
      <c r="S46" s="33"/>
      <c r="T46" s="86"/>
    </row>
    <row r="47" spans="1:20" ht="27.75" customHeight="1">
      <c r="A47" s="63"/>
      <c r="B47" s="35"/>
      <c r="C47" s="35"/>
      <c r="D47" s="35">
        <v>149.1</v>
      </c>
      <c r="E47" s="28"/>
      <c r="F47" s="28">
        <v>206</v>
      </c>
      <c r="G47" s="28">
        <v>86.2</v>
      </c>
      <c r="H47" s="28">
        <v>38.9</v>
      </c>
      <c r="I47" s="28">
        <v>18.1</v>
      </c>
      <c r="J47" s="64">
        <v>110</v>
      </c>
      <c r="K47" s="64">
        <v>52.6</v>
      </c>
      <c r="L47" s="64">
        <v>24.7</v>
      </c>
      <c r="M47" s="65"/>
      <c r="N47" s="65"/>
      <c r="O47" s="65">
        <v>22.9</v>
      </c>
      <c r="P47" s="66">
        <v>117</v>
      </c>
      <c r="Q47" s="66">
        <v>49.4</v>
      </c>
      <c r="R47" s="66">
        <v>25.5</v>
      </c>
      <c r="S47" s="33">
        <f>SUM(B47:R47)-SUM(B46:R46)</f>
        <v>0</v>
      </c>
      <c r="T47" s="86"/>
    </row>
    <row r="48" spans="1:20" ht="27.75" customHeight="1">
      <c r="A48" s="63" t="s">
        <v>222</v>
      </c>
      <c r="B48" s="26"/>
      <c r="C48" s="26"/>
      <c r="D48" s="26"/>
      <c r="E48" s="27"/>
      <c r="F48" s="27"/>
      <c r="G48" s="27"/>
      <c r="H48" s="27"/>
      <c r="I48" s="27"/>
      <c r="J48" s="36"/>
      <c r="K48" s="36"/>
      <c r="L48" s="36"/>
      <c r="M48" s="37"/>
      <c r="N48" s="37"/>
      <c r="O48" s="37"/>
      <c r="P48" s="38"/>
      <c r="Q48" s="38"/>
      <c r="R48" s="38"/>
      <c r="S48" s="33"/>
      <c r="T48" s="86"/>
    </row>
    <row r="49" spans="1:20" ht="27.75" customHeight="1">
      <c r="A49" s="63"/>
      <c r="B49" s="35"/>
      <c r="C49" s="35"/>
      <c r="D49" s="35"/>
      <c r="E49" s="28"/>
      <c r="F49" s="28"/>
      <c r="G49" s="28"/>
      <c r="H49" s="28"/>
      <c r="I49" s="28"/>
      <c r="J49" s="64"/>
      <c r="K49" s="64"/>
      <c r="L49" s="64"/>
      <c r="M49" s="65"/>
      <c r="N49" s="65"/>
      <c r="O49" s="65"/>
      <c r="P49" s="66"/>
      <c r="Q49" s="66"/>
      <c r="R49" s="66"/>
      <c r="S49" s="33">
        <f>SUM(B49:R49)-SUM(B48:R48)</f>
        <v>0</v>
      </c>
      <c r="T49" s="86"/>
    </row>
    <row r="50" spans="1:20" ht="27.75" customHeight="1">
      <c r="A50" s="63" t="s">
        <v>223</v>
      </c>
      <c r="B50" s="26"/>
      <c r="C50" s="26"/>
      <c r="D50" s="26">
        <v>104</v>
      </c>
      <c r="E50" s="27"/>
      <c r="F50" s="27">
        <v>193.1</v>
      </c>
      <c r="G50" s="27">
        <v>93.6</v>
      </c>
      <c r="H50" s="27">
        <v>44.2</v>
      </c>
      <c r="I50" s="27">
        <v>16.9</v>
      </c>
      <c r="J50" s="36"/>
      <c r="K50" s="36">
        <v>50.8</v>
      </c>
      <c r="L50" s="36">
        <v>22.3</v>
      </c>
      <c r="M50" s="37"/>
      <c r="N50" s="37">
        <v>46.9</v>
      </c>
      <c r="O50" s="37">
        <v>21.1</v>
      </c>
      <c r="P50" s="38"/>
      <c r="Q50" s="38">
        <v>47.4</v>
      </c>
      <c r="R50" s="38">
        <v>20.8</v>
      </c>
      <c r="S50" s="33"/>
      <c r="T50" s="86"/>
    </row>
    <row r="51" spans="1:20" ht="27.75" customHeight="1">
      <c r="A51" s="63"/>
      <c r="B51" s="35"/>
      <c r="C51" s="35"/>
      <c r="D51" s="35">
        <v>99.3</v>
      </c>
      <c r="E51" s="28"/>
      <c r="F51" s="28">
        <v>193.1</v>
      </c>
      <c r="G51" s="28">
        <v>89.9</v>
      </c>
      <c r="H51" s="28">
        <v>35.5</v>
      </c>
      <c r="I51" s="28">
        <v>16.6</v>
      </c>
      <c r="J51" s="64"/>
      <c r="K51" s="64">
        <v>48.9</v>
      </c>
      <c r="L51" s="64">
        <v>22.3</v>
      </c>
      <c r="M51" s="65"/>
      <c r="N51" s="65">
        <v>46.9</v>
      </c>
      <c r="O51" s="65">
        <v>20.3</v>
      </c>
      <c r="P51" s="66"/>
      <c r="Q51" s="66">
        <v>47.4</v>
      </c>
      <c r="R51" s="66">
        <v>20.8</v>
      </c>
      <c r="S51" s="33">
        <f>SUM(B51:R51)-SUM(B50:R50)</f>
        <v>-20.100000000000023</v>
      </c>
      <c r="T51" s="86"/>
    </row>
    <row r="52" spans="1:20" ht="27.75" customHeight="1">
      <c r="A52" s="63" t="s">
        <v>224</v>
      </c>
      <c r="B52" s="26"/>
      <c r="C52" s="26"/>
      <c r="D52" s="26"/>
      <c r="E52" s="27"/>
      <c r="F52" s="27"/>
      <c r="G52" s="27">
        <v>111.4</v>
      </c>
      <c r="H52" s="27">
        <v>47</v>
      </c>
      <c r="I52" s="27">
        <v>20.7</v>
      </c>
      <c r="J52" s="36"/>
      <c r="K52" s="36"/>
      <c r="L52" s="36"/>
      <c r="M52" s="37"/>
      <c r="N52" s="37"/>
      <c r="O52" s="37"/>
      <c r="P52" s="38"/>
      <c r="Q52" s="38"/>
      <c r="R52" s="38"/>
      <c r="S52" s="33"/>
      <c r="T52" s="21"/>
    </row>
    <row r="53" spans="1:20" ht="27.75" customHeight="1">
      <c r="A53" s="63"/>
      <c r="B53" s="35"/>
      <c r="C53" s="35"/>
      <c r="D53" s="35"/>
      <c r="E53" s="28"/>
      <c r="F53" s="28"/>
      <c r="G53" s="28">
        <v>111.4</v>
      </c>
      <c r="H53" s="28">
        <v>47</v>
      </c>
      <c r="I53" s="28">
        <v>20.7</v>
      </c>
      <c r="J53" s="64"/>
      <c r="K53" s="64"/>
      <c r="L53" s="64"/>
      <c r="M53" s="65"/>
      <c r="N53" s="65"/>
      <c r="O53" s="65"/>
      <c r="P53" s="66"/>
      <c r="Q53" s="66"/>
      <c r="R53" s="66"/>
      <c r="S53" s="33">
        <f>SUM(B53:R53)-SUM(B52:R52)</f>
        <v>0</v>
      </c>
      <c r="T53" s="21"/>
    </row>
    <row r="54" spans="1:20" ht="27.75" customHeight="1">
      <c r="A54" s="63" t="s">
        <v>225</v>
      </c>
      <c r="B54" s="26"/>
      <c r="C54" s="26">
        <v>257.7</v>
      </c>
      <c r="D54" s="26"/>
      <c r="E54" s="27"/>
      <c r="F54" s="27"/>
      <c r="G54" s="27"/>
      <c r="H54" s="27">
        <v>41.5</v>
      </c>
      <c r="I54" s="27"/>
      <c r="J54" s="36"/>
      <c r="K54" s="36"/>
      <c r="L54" s="36"/>
      <c r="M54" s="37"/>
      <c r="N54" s="37">
        <v>50.8</v>
      </c>
      <c r="O54" s="37">
        <v>22.3</v>
      </c>
      <c r="P54" s="38"/>
      <c r="Q54" s="38"/>
      <c r="R54" s="38"/>
      <c r="S54" s="33"/>
      <c r="T54" s="86"/>
    </row>
    <row r="55" spans="1:20" ht="27.75" customHeight="1">
      <c r="A55" s="63"/>
      <c r="B55" s="35"/>
      <c r="C55" s="35">
        <v>257.7</v>
      </c>
      <c r="D55" s="35"/>
      <c r="E55" s="28"/>
      <c r="F55" s="28"/>
      <c r="G55" s="28"/>
      <c r="H55" s="28">
        <v>41.5</v>
      </c>
      <c r="I55" s="28"/>
      <c r="J55" s="64"/>
      <c r="K55" s="64"/>
      <c r="L55" s="64"/>
      <c r="M55" s="65"/>
      <c r="N55" s="65">
        <v>50.8</v>
      </c>
      <c r="O55" s="65">
        <v>22.3</v>
      </c>
      <c r="P55" s="66"/>
      <c r="Q55" s="66"/>
      <c r="R55" s="66"/>
      <c r="S55" s="33">
        <f>SUM(B55:R55)-SUM(B54:R54)</f>
        <v>0</v>
      </c>
      <c r="T55" s="86"/>
    </row>
    <row r="56" spans="1:20" ht="27.75" customHeight="1">
      <c r="A56" s="63" t="s">
        <v>226</v>
      </c>
      <c r="B56" s="26"/>
      <c r="C56" s="26">
        <v>239.6</v>
      </c>
      <c r="D56" s="26">
        <v>101.9</v>
      </c>
      <c r="E56" s="27"/>
      <c r="F56" s="27"/>
      <c r="G56" s="27">
        <v>90.9</v>
      </c>
      <c r="H56" s="27">
        <v>42</v>
      </c>
      <c r="I56" s="27">
        <v>18.7</v>
      </c>
      <c r="J56" s="36">
        <v>216.1</v>
      </c>
      <c r="K56" s="36">
        <v>53</v>
      </c>
      <c r="L56" s="36">
        <v>22.7</v>
      </c>
      <c r="M56" s="37"/>
      <c r="N56" s="37">
        <v>46.2</v>
      </c>
      <c r="O56" s="37">
        <v>18.7</v>
      </c>
      <c r="P56" s="38">
        <v>118.4</v>
      </c>
      <c r="Q56" s="38">
        <v>54.9</v>
      </c>
      <c r="R56" s="38">
        <v>24.9</v>
      </c>
      <c r="S56" s="33"/>
      <c r="T56" s="86"/>
    </row>
    <row r="57" spans="1:20" ht="27.75" customHeight="1">
      <c r="A57" s="63"/>
      <c r="B57" s="35"/>
      <c r="C57" s="35">
        <v>239.6</v>
      </c>
      <c r="D57" s="35">
        <v>101.9</v>
      </c>
      <c r="E57" s="28"/>
      <c r="F57" s="28"/>
      <c r="G57" s="28">
        <v>89.5</v>
      </c>
      <c r="H57" s="28">
        <v>40.3</v>
      </c>
      <c r="I57" s="28">
        <v>17.1</v>
      </c>
      <c r="J57" s="64">
        <v>216.1</v>
      </c>
      <c r="K57" s="64">
        <v>53</v>
      </c>
      <c r="L57" s="64">
        <v>22.7</v>
      </c>
      <c r="M57" s="65"/>
      <c r="N57" s="65">
        <v>46.2</v>
      </c>
      <c r="O57" s="65">
        <v>18.7</v>
      </c>
      <c r="P57" s="66">
        <v>118.4</v>
      </c>
      <c r="Q57" s="66">
        <v>54.5</v>
      </c>
      <c r="R57" s="66">
        <v>23.9</v>
      </c>
      <c r="S57" s="33">
        <f>SUM(B57:R57)-SUM(B56:R56)</f>
        <v>-6.099999999999909</v>
      </c>
      <c r="T57" s="86"/>
    </row>
    <row r="58" spans="1:20" ht="27.75" customHeight="1">
      <c r="A58" s="63" t="s">
        <v>227</v>
      </c>
      <c r="B58" s="26"/>
      <c r="C58" s="26">
        <v>217.2</v>
      </c>
      <c r="D58" s="26">
        <v>101.9</v>
      </c>
      <c r="E58" s="27">
        <v>855</v>
      </c>
      <c r="F58" s="27"/>
      <c r="G58" s="27">
        <v>94.2</v>
      </c>
      <c r="H58" s="27">
        <v>38.3</v>
      </c>
      <c r="I58" s="27">
        <v>16.7</v>
      </c>
      <c r="J58" s="36">
        <v>109</v>
      </c>
      <c r="K58" s="36">
        <v>51.9</v>
      </c>
      <c r="L58" s="36">
        <v>24.1</v>
      </c>
      <c r="M58" s="37"/>
      <c r="N58" s="37">
        <v>49.5</v>
      </c>
      <c r="O58" s="37">
        <v>21.6</v>
      </c>
      <c r="P58" s="38">
        <v>106</v>
      </c>
      <c r="Q58" s="38">
        <v>48.3</v>
      </c>
      <c r="R58" s="38">
        <v>21.2</v>
      </c>
      <c r="S58" s="33"/>
      <c r="T58" s="86"/>
    </row>
    <row r="59" spans="1:20" ht="27.75" customHeight="1">
      <c r="A59" s="63"/>
      <c r="B59" s="35"/>
      <c r="C59" s="35">
        <v>217.2</v>
      </c>
      <c r="D59" s="35">
        <v>101.9</v>
      </c>
      <c r="E59" s="28">
        <v>855</v>
      </c>
      <c r="F59" s="28"/>
      <c r="G59" s="28">
        <v>94.2</v>
      </c>
      <c r="H59" s="28">
        <v>38.3</v>
      </c>
      <c r="I59" s="28">
        <v>16.7</v>
      </c>
      <c r="J59" s="64">
        <v>109</v>
      </c>
      <c r="K59" s="64">
        <v>51.9</v>
      </c>
      <c r="L59" s="64">
        <v>24.1</v>
      </c>
      <c r="M59" s="65"/>
      <c r="N59" s="65">
        <v>49.5</v>
      </c>
      <c r="O59" s="65">
        <v>21.6</v>
      </c>
      <c r="P59" s="66">
        <v>106</v>
      </c>
      <c r="Q59" s="66">
        <v>47.7</v>
      </c>
      <c r="R59" s="66">
        <v>21.2</v>
      </c>
      <c r="S59" s="33">
        <f>SUM(B59:R59)-SUM(B58:R58)</f>
        <v>-0.599999999999909</v>
      </c>
      <c r="T59" s="86"/>
    </row>
    <row r="60" spans="1:20" ht="27.75" customHeight="1">
      <c r="A60" s="63" t="s">
        <v>228</v>
      </c>
      <c r="B60" s="26"/>
      <c r="C60" s="26"/>
      <c r="D60" s="26">
        <v>79.4</v>
      </c>
      <c r="E60" s="27"/>
      <c r="F60" s="27">
        <v>159.8</v>
      </c>
      <c r="G60" s="27">
        <v>72.4</v>
      </c>
      <c r="H60" s="27">
        <v>31.4</v>
      </c>
      <c r="I60" s="27">
        <v>15.4</v>
      </c>
      <c r="J60" s="36"/>
      <c r="K60" s="36">
        <v>34.6</v>
      </c>
      <c r="L60" s="36"/>
      <c r="M60" s="37"/>
      <c r="N60" s="37">
        <v>35.9</v>
      </c>
      <c r="O60" s="37">
        <v>15.1</v>
      </c>
      <c r="P60" s="38">
        <v>105.9</v>
      </c>
      <c r="Q60" s="38">
        <v>45.3</v>
      </c>
      <c r="R60" s="38">
        <v>19.8</v>
      </c>
      <c r="S60" s="33"/>
      <c r="T60" s="86"/>
    </row>
    <row r="61" spans="1:20" ht="27.75" customHeight="1">
      <c r="A61" s="63"/>
      <c r="B61" s="35"/>
      <c r="C61" s="35"/>
      <c r="D61" s="35">
        <v>79.4</v>
      </c>
      <c r="E61" s="28"/>
      <c r="F61" s="28">
        <v>159.8</v>
      </c>
      <c r="G61" s="28">
        <v>72.4</v>
      </c>
      <c r="H61" s="28">
        <v>31.4</v>
      </c>
      <c r="I61" s="28">
        <v>15.4</v>
      </c>
      <c r="J61" s="64"/>
      <c r="K61" s="64">
        <v>34.6</v>
      </c>
      <c r="L61" s="64"/>
      <c r="M61" s="65"/>
      <c r="N61" s="65">
        <v>35.9</v>
      </c>
      <c r="O61" s="65">
        <v>15.1</v>
      </c>
      <c r="P61" s="66">
        <v>105.9</v>
      </c>
      <c r="Q61" s="66">
        <v>45.3</v>
      </c>
      <c r="R61" s="66">
        <v>19.8</v>
      </c>
      <c r="S61" s="33">
        <f>SUM(B61:R61)-SUM(B60:R60)</f>
        <v>0</v>
      </c>
      <c r="T61" s="86"/>
    </row>
    <row r="62" spans="1:20" ht="27.75" customHeight="1">
      <c r="A62" s="63" t="s">
        <v>229</v>
      </c>
      <c r="B62" s="26"/>
      <c r="C62" s="26">
        <v>236.9</v>
      </c>
      <c r="D62" s="26">
        <v>107</v>
      </c>
      <c r="E62" s="27"/>
      <c r="F62" s="27">
        <v>207.1</v>
      </c>
      <c r="G62" s="27">
        <v>87.7</v>
      </c>
      <c r="H62" s="27">
        <v>37.9</v>
      </c>
      <c r="I62" s="27">
        <v>16.5</v>
      </c>
      <c r="J62" s="36">
        <v>93.5</v>
      </c>
      <c r="K62" s="36">
        <v>41.4</v>
      </c>
      <c r="L62" s="36">
        <v>20.2</v>
      </c>
      <c r="M62" s="37">
        <v>112.7</v>
      </c>
      <c r="N62" s="37">
        <v>49.1</v>
      </c>
      <c r="O62" s="37">
        <v>20.8</v>
      </c>
      <c r="P62" s="38">
        <v>211.9</v>
      </c>
      <c r="Q62" s="38">
        <v>60.5</v>
      </c>
      <c r="R62" s="38">
        <v>26.9</v>
      </c>
      <c r="S62" s="33"/>
      <c r="T62" s="86"/>
    </row>
    <row r="63" spans="1:20" ht="27.75" customHeight="1">
      <c r="A63" s="63"/>
      <c r="B63" s="35"/>
      <c r="C63" s="35">
        <v>236.9</v>
      </c>
      <c r="D63" s="35">
        <v>107</v>
      </c>
      <c r="E63" s="28"/>
      <c r="F63" s="28">
        <v>207.1</v>
      </c>
      <c r="G63" s="28">
        <v>87.7</v>
      </c>
      <c r="H63" s="28">
        <v>37.9</v>
      </c>
      <c r="I63" s="28">
        <v>16.5</v>
      </c>
      <c r="J63" s="64">
        <v>93.5</v>
      </c>
      <c r="K63" s="64">
        <v>41.4</v>
      </c>
      <c r="L63" s="64">
        <v>20.2</v>
      </c>
      <c r="M63" s="65">
        <v>112.7</v>
      </c>
      <c r="N63" s="65">
        <v>49.1</v>
      </c>
      <c r="O63" s="65">
        <v>20.8</v>
      </c>
      <c r="P63" s="66">
        <v>211.9</v>
      </c>
      <c r="Q63" s="66">
        <v>60.5</v>
      </c>
      <c r="R63" s="66">
        <v>26.9</v>
      </c>
      <c r="S63" s="33">
        <f>SUM(B63:R63)-SUM(B62:R62)</f>
        <v>0</v>
      </c>
      <c r="T63" s="86"/>
    </row>
    <row r="64" spans="1:20" ht="27.75" customHeight="1">
      <c r="A64" s="63" t="s">
        <v>230</v>
      </c>
      <c r="B64" s="26"/>
      <c r="C64" s="26"/>
      <c r="D64" s="26"/>
      <c r="E64" s="27"/>
      <c r="F64" s="27">
        <v>202</v>
      </c>
      <c r="G64" s="27">
        <v>86.9</v>
      </c>
      <c r="H64" s="27">
        <v>108.2</v>
      </c>
      <c r="I64" s="27">
        <v>38.1</v>
      </c>
      <c r="J64" s="36"/>
      <c r="K64" s="36">
        <v>72.5</v>
      </c>
      <c r="L64" s="36">
        <v>39</v>
      </c>
      <c r="M64" s="37"/>
      <c r="N64" s="37"/>
      <c r="O64" s="37"/>
      <c r="P64" s="38"/>
      <c r="Q64" s="38">
        <v>103.4</v>
      </c>
      <c r="R64" s="38">
        <v>47.8</v>
      </c>
      <c r="S64" s="33"/>
      <c r="T64" s="86"/>
    </row>
    <row r="65" spans="1:20" ht="27.75" customHeight="1">
      <c r="A65" s="63"/>
      <c r="B65" s="35"/>
      <c r="C65" s="35"/>
      <c r="D65" s="35"/>
      <c r="E65" s="28"/>
      <c r="F65" s="28">
        <v>202</v>
      </c>
      <c r="G65" s="28">
        <v>86.6</v>
      </c>
      <c r="H65" s="28">
        <v>67.8</v>
      </c>
      <c r="I65" s="28">
        <v>27.1</v>
      </c>
      <c r="J65" s="64"/>
      <c r="K65" s="64">
        <v>72.5</v>
      </c>
      <c r="L65" s="64">
        <v>33</v>
      </c>
      <c r="M65" s="65"/>
      <c r="N65" s="65"/>
      <c r="O65" s="65"/>
      <c r="P65" s="66"/>
      <c r="Q65" s="66">
        <v>82</v>
      </c>
      <c r="R65" s="66">
        <v>39.2</v>
      </c>
      <c r="S65" s="33">
        <f>SUM(B65:R65)-SUM(B64:R64)</f>
        <v>-87.70000000000005</v>
      </c>
      <c r="T65" s="86" t="s">
        <v>41</v>
      </c>
    </row>
    <row r="66" spans="1:20" ht="27.75" customHeight="1">
      <c r="A66" s="63" t="s">
        <v>231</v>
      </c>
      <c r="B66" s="26"/>
      <c r="C66" s="26"/>
      <c r="D66" s="26"/>
      <c r="E66" s="27"/>
      <c r="F66" s="27"/>
      <c r="G66" s="27">
        <v>69.2</v>
      </c>
      <c r="H66" s="27">
        <v>31.9</v>
      </c>
      <c r="I66" s="27">
        <v>14.2</v>
      </c>
      <c r="J66" s="36"/>
      <c r="K66" s="36"/>
      <c r="L66" s="36"/>
      <c r="M66" s="37"/>
      <c r="N66" s="37"/>
      <c r="O66" s="37"/>
      <c r="P66" s="38"/>
      <c r="Q66" s="38"/>
      <c r="R66" s="38"/>
      <c r="S66" s="33"/>
      <c r="T66" s="86"/>
    </row>
    <row r="67" spans="1:20" ht="27.75" customHeight="1">
      <c r="A67" s="63"/>
      <c r="B67" s="35"/>
      <c r="C67" s="35"/>
      <c r="D67" s="35"/>
      <c r="E67" s="28"/>
      <c r="F67" s="28"/>
      <c r="G67" s="28">
        <v>69.2</v>
      </c>
      <c r="H67" s="28">
        <v>31.9</v>
      </c>
      <c r="I67" s="28">
        <v>14.2</v>
      </c>
      <c r="J67" s="64"/>
      <c r="K67" s="64"/>
      <c r="L67" s="64"/>
      <c r="M67" s="65"/>
      <c r="N67" s="65"/>
      <c r="O67" s="65"/>
      <c r="P67" s="66"/>
      <c r="Q67" s="66"/>
      <c r="R67" s="66"/>
      <c r="S67" s="33">
        <f>SUM(B67:R67)-SUM(B66:R66)</f>
        <v>0</v>
      </c>
      <c r="T67" s="86"/>
    </row>
    <row r="68" spans="1:20" ht="27.75" customHeight="1">
      <c r="A68" s="63" t="s">
        <v>232</v>
      </c>
      <c r="B68" s="26"/>
      <c r="C68" s="26"/>
      <c r="D68" s="26">
        <v>151.8</v>
      </c>
      <c r="E68" s="27"/>
      <c r="F68" s="27"/>
      <c r="G68" s="27"/>
      <c r="H68" s="27">
        <v>43.8</v>
      </c>
      <c r="I68" s="27">
        <v>17.6</v>
      </c>
      <c r="J68" s="36">
        <v>127</v>
      </c>
      <c r="K68" s="36">
        <v>57.8</v>
      </c>
      <c r="L68" s="36">
        <v>25.1</v>
      </c>
      <c r="M68" s="37">
        <v>168.7</v>
      </c>
      <c r="N68" s="37">
        <v>69.5</v>
      </c>
      <c r="O68" s="37">
        <v>25.8</v>
      </c>
      <c r="P68" s="38">
        <v>169</v>
      </c>
      <c r="Q68" s="38">
        <v>76.1</v>
      </c>
      <c r="R68" s="38">
        <v>36.3</v>
      </c>
      <c r="S68" s="33"/>
      <c r="T68" s="86"/>
    </row>
    <row r="69" spans="1:20" ht="27.75" customHeight="1">
      <c r="A69" s="63"/>
      <c r="B69" s="35"/>
      <c r="C69" s="35"/>
      <c r="D69" s="35">
        <v>151.8</v>
      </c>
      <c r="E69" s="28"/>
      <c r="F69" s="28"/>
      <c r="G69" s="28"/>
      <c r="H69" s="28">
        <v>43.8</v>
      </c>
      <c r="I69" s="28">
        <v>17.6</v>
      </c>
      <c r="J69" s="64">
        <v>127</v>
      </c>
      <c r="K69" s="64">
        <v>57.8</v>
      </c>
      <c r="L69" s="64">
        <v>25.1</v>
      </c>
      <c r="M69" s="65">
        <v>168.7</v>
      </c>
      <c r="N69" s="65">
        <v>69.5</v>
      </c>
      <c r="O69" s="65">
        <v>25.8</v>
      </c>
      <c r="P69" s="66">
        <v>169</v>
      </c>
      <c r="Q69" s="66">
        <v>76.1</v>
      </c>
      <c r="R69" s="66">
        <v>36.3</v>
      </c>
      <c r="S69" s="33">
        <f>SUM(B69:R69)-SUM(B68:R68)</f>
        <v>0</v>
      </c>
      <c r="T69" s="86"/>
    </row>
    <row r="70" spans="1:20" ht="27.75" customHeight="1">
      <c r="A70" s="89" t="s">
        <v>233</v>
      </c>
      <c r="B70" s="26"/>
      <c r="C70" s="26">
        <v>217.2</v>
      </c>
      <c r="D70" s="26">
        <v>97</v>
      </c>
      <c r="E70" s="27"/>
      <c r="F70" s="27">
        <v>207</v>
      </c>
      <c r="G70" s="27">
        <v>86.2</v>
      </c>
      <c r="H70" s="27">
        <v>35.7</v>
      </c>
      <c r="I70" s="27">
        <v>15.5</v>
      </c>
      <c r="J70" s="36">
        <v>90.1</v>
      </c>
      <c r="K70" s="36">
        <v>46.2</v>
      </c>
      <c r="L70" s="36">
        <v>21.1</v>
      </c>
      <c r="M70" s="37">
        <v>108</v>
      </c>
      <c r="N70" s="37">
        <v>45.8</v>
      </c>
      <c r="O70" s="37">
        <v>20.2</v>
      </c>
      <c r="P70" s="38">
        <v>109.7</v>
      </c>
      <c r="Q70" s="38">
        <v>50.9</v>
      </c>
      <c r="R70" s="38">
        <v>22.6</v>
      </c>
      <c r="S70" s="85"/>
      <c r="T70" s="79"/>
    </row>
    <row r="71" spans="1:20" ht="27.75" customHeight="1">
      <c r="A71" s="89"/>
      <c r="B71" s="35"/>
      <c r="C71" s="35">
        <v>217.2</v>
      </c>
      <c r="D71" s="35">
        <v>97</v>
      </c>
      <c r="E71" s="28"/>
      <c r="F71" s="28">
        <v>207</v>
      </c>
      <c r="G71" s="28">
        <v>86.2</v>
      </c>
      <c r="H71" s="28">
        <v>35.7</v>
      </c>
      <c r="I71" s="28">
        <v>15.5</v>
      </c>
      <c r="J71" s="64">
        <v>90.1</v>
      </c>
      <c r="K71" s="64">
        <v>46.2</v>
      </c>
      <c r="L71" s="64">
        <v>21.1</v>
      </c>
      <c r="M71" s="65">
        <v>108</v>
      </c>
      <c r="N71" s="65">
        <v>45.8</v>
      </c>
      <c r="O71" s="65">
        <v>20.2</v>
      </c>
      <c r="P71" s="66">
        <v>109.7</v>
      </c>
      <c r="Q71" s="66">
        <v>50.9</v>
      </c>
      <c r="R71" s="66">
        <v>22.6</v>
      </c>
      <c r="S71" s="49">
        <f>SUM(B71:R71)-SUM(B70:R70)</f>
        <v>0</v>
      </c>
      <c r="T71" s="90"/>
    </row>
    <row r="72" spans="1:20" ht="27.75" customHeight="1">
      <c r="A72" s="63" t="s">
        <v>234</v>
      </c>
      <c r="B72" s="26"/>
      <c r="C72" s="26">
        <v>234</v>
      </c>
      <c r="D72" s="26">
        <v>107.2</v>
      </c>
      <c r="E72" s="27"/>
      <c r="F72" s="27">
        <v>150.2</v>
      </c>
      <c r="G72" s="27">
        <v>91.2</v>
      </c>
      <c r="H72" s="27">
        <v>40</v>
      </c>
      <c r="I72" s="27">
        <v>18.1</v>
      </c>
      <c r="J72" s="36">
        <v>95.6</v>
      </c>
      <c r="K72" s="36">
        <v>44.3</v>
      </c>
      <c r="L72" s="36">
        <v>19.5</v>
      </c>
      <c r="M72" s="37">
        <v>144.6</v>
      </c>
      <c r="N72" s="37">
        <v>47.8</v>
      </c>
      <c r="O72" s="37">
        <v>20.8</v>
      </c>
      <c r="P72" s="38"/>
      <c r="Q72" s="38"/>
      <c r="R72" s="38"/>
      <c r="S72" s="33"/>
      <c r="T72" s="86"/>
    </row>
    <row r="73" spans="1:20" ht="27.75" customHeight="1">
      <c r="A73" s="63"/>
      <c r="B73" s="35"/>
      <c r="C73" s="35">
        <v>234</v>
      </c>
      <c r="D73" s="35">
        <v>107.2</v>
      </c>
      <c r="E73" s="28"/>
      <c r="F73" s="28">
        <v>150.2</v>
      </c>
      <c r="G73" s="28">
        <v>91.2</v>
      </c>
      <c r="H73" s="28">
        <v>40</v>
      </c>
      <c r="I73" s="28">
        <v>18.1</v>
      </c>
      <c r="J73" s="64">
        <v>95.6</v>
      </c>
      <c r="K73" s="64">
        <v>44.3</v>
      </c>
      <c r="L73" s="64">
        <v>19.5</v>
      </c>
      <c r="M73" s="65">
        <v>144.6</v>
      </c>
      <c r="N73" s="65">
        <v>47.8</v>
      </c>
      <c r="O73" s="65">
        <v>19.7</v>
      </c>
      <c r="P73" s="66"/>
      <c r="Q73" s="66"/>
      <c r="R73" s="66"/>
      <c r="S73" s="33">
        <f>SUM(B73:R73)-SUM(B72:R72)</f>
        <v>-1.099999999999909</v>
      </c>
      <c r="T73" s="86"/>
    </row>
    <row r="74" spans="1:20" ht="27.75" customHeight="1">
      <c r="A74" s="63" t="s">
        <v>235</v>
      </c>
      <c r="B74" s="26"/>
      <c r="C74" s="26"/>
      <c r="D74" s="26"/>
      <c r="E74" s="27"/>
      <c r="F74" s="27"/>
      <c r="G74" s="27"/>
      <c r="H74" s="27"/>
      <c r="I74" s="27"/>
      <c r="J74" s="36"/>
      <c r="K74" s="36"/>
      <c r="L74" s="36"/>
      <c r="M74" s="37"/>
      <c r="N74" s="37">
        <v>87</v>
      </c>
      <c r="O74" s="37">
        <v>35.5</v>
      </c>
      <c r="P74" s="38"/>
      <c r="Q74" s="38">
        <v>96.4</v>
      </c>
      <c r="R74" s="38">
        <v>43.4</v>
      </c>
      <c r="S74" s="33"/>
      <c r="T74" s="86"/>
    </row>
    <row r="75" spans="1:20" ht="27.75" customHeight="1">
      <c r="A75" s="63"/>
      <c r="B75" s="35"/>
      <c r="C75" s="35"/>
      <c r="D75" s="35"/>
      <c r="E75" s="28"/>
      <c r="F75" s="28"/>
      <c r="G75" s="28"/>
      <c r="H75" s="28"/>
      <c r="I75" s="28"/>
      <c r="J75" s="64"/>
      <c r="K75" s="64"/>
      <c r="L75" s="64"/>
      <c r="M75" s="65"/>
      <c r="N75" s="65">
        <v>87</v>
      </c>
      <c r="O75" s="65">
        <v>35.5</v>
      </c>
      <c r="P75" s="66"/>
      <c r="Q75" s="66">
        <v>96.4</v>
      </c>
      <c r="R75" s="66">
        <v>43.4</v>
      </c>
      <c r="S75" s="33">
        <f>SUM(B75:R75)-SUM(B74:R74)</f>
        <v>0</v>
      </c>
      <c r="T75" s="86"/>
    </row>
    <row r="76" spans="1:20" ht="27.75" customHeight="1">
      <c r="A76" s="63" t="s">
        <v>236</v>
      </c>
      <c r="B76" s="26"/>
      <c r="C76" s="26"/>
      <c r="D76" s="26"/>
      <c r="E76" s="27"/>
      <c r="F76" s="27"/>
      <c r="G76" s="27"/>
      <c r="H76" s="27"/>
      <c r="I76" s="27"/>
      <c r="J76" s="36">
        <v>102.4</v>
      </c>
      <c r="K76" s="36">
        <v>46.2</v>
      </c>
      <c r="L76" s="36">
        <v>20.6</v>
      </c>
      <c r="M76" s="37">
        <v>111.6</v>
      </c>
      <c r="N76" s="37">
        <v>42.6</v>
      </c>
      <c r="O76" s="37">
        <v>17</v>
      </c>
      <c r="P76" s="38"/>
      <c r="Q76" s="38"/>
      <c r="R76" s="38"/>
      <c r="S76" s="33"/>
      <c r="T76" s="12"/>
    </row>
    <row r="77" spans="1:20" ht="27.75" customHeight="1">
      <c r="A77" s="63"/>
      <c r="B77" s="35"/>
      <c r="C77" s="35"/>
      <c r="D77" s="35"/>
      <c r="E77" s="28"/>
      <c r="F77" s="28"/>
      <c r="G77" s="28"/>
      <c r="H77" s="28"/>
      <c r="I77" s="28"/>
      <c r="J77" s="64">
        <v>102.4</v>
      </c>
      <c r="K77" s="64">
        <v>46.2</v>
      </c>
      <c r="L77" s="64">
        <v>20.6</v>
      </c>
      <c r="M77" s="65">
        <v>111</v>
      </c>
      <c r="N77" s="65">
        <v>42.6</v>
      </c>
      <c r="O77" s="65">
        <v>17</v>
      </c>
      <c r="P77" s="66"/>
      <c r="Q77" s="66"/>
      <c r="R77" s="66"/>
      <c r="S77" s="33">
        <f>SUM(B77:R77)-SUM(B76:R76)</f>
        <v>-0.5999999999999659</v>
      </c>
      <c r="T77" s="12"/>
    </row>
    <row r="78" spans="1:20" ht="27.75" customHeight="1">
      <c r="A78" s="63" t="s">
        <v>237</v>
      </c>
      <c r="B78" s="26"/>
      <c r="C78" s="26"/>
      <c r="D78" s="26">
        <v>85.8</v>
      </c>
      <c r="E78" s="27"/>
      <c r="F78" s="27">
        <v>181.6</v>
      </c>
      <c r="G78" s="27">
        <v>75.5</v>
      </c>
      <c r="H78" s="27">
        <v>33.2</v>
      </c>
      <c r="I78" s="27">
        <v>17</v>
      </c>
      <c r="J78" s="36"/>
      <c r="K78" s="36"/>
      <c r="L78" s="36"/>
      <c r="M78" s="37"/>
      <c r="N78" s="37"/>
      <c r="O78" s="37">
        <v>15.1</v>
      </c>
      <c r="P78" s="38"/>
      <c r="Q78" s="38">
        <v>45.8</v>
      </c>
      <c r="R78" s="38">
        <v>18.3</v>
      </c>
      <c r="S78" s="33"/>
      <c r="T78" s="86"/>
    </row>
    <row r="79" spans="1:20" ht="27.75" customHeight="1">
      <c r="A79" s="63"/>
      <c r="B79" s="35"/>
      <c r="C79" s="35"/>
      <c r="D79" s="35">
        <v>85.8</v>
      </c>
      <c r="E79" s="28"/>
      <c r="F79" s="28">
        <v>181.6</v>
      </c>
      <c r="G79" s="28">
        <v>75.5</v>
      </c>
      <c r="H79" s="28">
        <v>33.2</v>
      </c>
      <c r="I79" s="28">
        <v>15.1</v>
      </c>
      <c r="J79" s="64"/>
      <c r="K79" s="64"/>
      <c r="L79" s="64"/>
      <c r="M79" s="65"/>
      <c r="N79" s="65"/>
      <c r="O79" s="65">
        <v>15.1</v>
      </c>
      <c r="P79" s="66"/>
      <c r="Q79" s="66">
        <v>45.8</v>
      </c>
      <c r="R79" s="66">
        <v>18.3</v>
      </c>
      <c r="S79" s="33">
        <f>SUM(B79:R79)-SUM(B78:R78)</f>
        <v>-1.8999999999999773</v>
      </c>
      <c r="T79" s="86"/>
    </row>
    <row r="80" spans="1:20" ht="27.75" customHeight="1">
      <c r="A80" s="63" t="s">
        <v>238</v>
      </c>
      <c r="B80" s="26"/>
      <c r="C80" s="26"/>
      <c r="D80" s="26"/>
      <c r="E80" s="27"/>
      <c r="F80" s="27">
        <v>202</v>
      </c>
      <c r="G80" s="27">
        <v>86.9</v>
      </c>
      <c r="H80" s="27">
        <v>33.9</v>
      </c>
      <c r="I80" s="27">
        <v>15.7</v>
      </c>
      <c r="J80" s="36"/>
      <c r="K80" s="36"/>
      <c r="L80" s="36"/>
      <c r="M80" s="37"/>
      <c r="N80" s="37"/>
      <c r="O80" s="37"/>
      <c r="P80" s="38"/>
      <c r="Q80" s="38"/>
      <c r="R80" s="38"/>
      <c r="S80" s="33"/>
      <c r="T80" s="86"/>
    </row>
    <row r="81" spans="1:20" ht="27.75" customHeight="1">
      <c r="A81" s="63"/>
      <c r="B81" s="35"/>
      <c r="C81" s="35"/>
      <c r="D81" s="35"/>
      <c r="E81" s="28"/>
      <c r="F81" s="28">
        <v>202</v>
      </c>
      <c r="G81" s="28">
        <v>86.9</v>
      </c>
      <c r="H81" s="28">
        <v>33.9</v>
      </c>
      <c r="I81" s="28">
        <v>15.7</v>
      </c>
      <c r="J81" s="64"/>
      <c r="K81" s="64"/>
      <c r="L81" s="64"/>
      <c r="M81" s="65"/>
      <c r="N81" s="65"/>
      <c r="O81" s="65"/>
      <c r="P81" s="66"/>
      <c r="Q81" s="66"/>
      <c r="R81" s="66"/>
      <c r="S81" s="33">
        <f>SUM(B81:R81)-SUM(B80:R80)</f>
        <v>0</v>
      </c>
      <c r="T81" s="86"/>
    </row>
    <row r="82" spans="1:20" ht="27.75" customHeight="1">
      <c r="A82" s="63" t="s">
        <v>232</v>
      </c>
      <c r="B82" s="26"/>
      <c r="C82" s="26"/>
      <c r="D82" s="26">
        <v>151.8</v>
      </c>
      <c r="E82" s="27"/>
      <c r="F82" s="27"/>
      <c r="G82" s="27"/>
      <c r="H82" s="27">
        <v>43.8</v>
      </c>
      <c r="I82" s="27">
        <v>17.6</v>
      </c>
      <c r="J82" s="36">
        <v>127</v>
      </c>
      <c r="K82" s="36">
        <v>57.8</v>
      </c>
      <c r="L82" s="36">
        <v>25.1</v>
      </c>
      <c r="M82" s="37">
        <v>168.7</v>
      </c>
      <c r="N82" s="37">
        <v>69.5</v>
      </c>
      <c r="O82" s="37">
        <v>25.8</v>
      </c>
      <c r="P82" s="38">
        <v>169</v>
      </c>
      <c r="Q82" s="38">
        <v>76.1</v>
      </c>
      <c r="R82" s="38">
        <v>36.3</v>
      </c>
      <c r="S82" s="33"/>
      <c r="T82" s="86"/>
    </row>
    <row r="83" spans="1:20" ht="27.75" customHeight="1">
      <c r="A83" s="63"/>
      <c r="B83" s="35"/>
      <c r="C83" s="35"/>
      <c r="D83" s="35">
        <v>151.8</v>
      </c>
      <c r="E83" s="28"/>
      <c r="F83" s="28"/>
      <c r="G83" s="28"/>
      <c r="H83" s="28">
        <v>43.8</v>
      </c>
      <c r="I83" s="28">
        <v>17.6</v>
      </c>
      <c r="J83" s="64">
        <v>127</v>
      </c>
      <c r="K83" s="64">
        <v>57.8</v>
      </c>
      <c r="L83" s="64">
        <v>25.1</v>
      </c>
      <c r="M83" s="65">
        <v>168.7</v>
      </c>
      <c r="N83" s="65">
        <v>69.5</v>
      </c>
      <c r="O83" s="65">
        <v>25.8</v>
      </c>
      <c r="P83" s="66">
        <v>169</v>
      </c>
      <c r="Q83" s="66">
        <v>76.1</v>
      </c>
      <c r="R83" s="66">
        <v>36.3</v>
      </c>
      <c r="S83" s="33">
        <f>SUM(B83:R83)-SUM(B82:R82)</f>
        <v>0</v>
      </c>
      <c r="T83" s="86"/>
    </row>
    <row r="84" spans="1:20" ht="27.75" customHeight="1">
      <c r="A84" s="63" t="s">
        <v>239</v>
      </c>
      <c r="B84" s="26"/>
      <c r="C84" s="26">
        <v>261.5</v>
      </c>
      <c r="D84" s="35">
        <v>102</v>
      </c>
      <c r="E84" s="28"/>
      <c r="F84" s="28"/>
      <c r="G84" s="28">
        <v>90.6</v>
      </c>
      <c r="H84" s="28">
        <v>35.1</v>
      </c>
      <c r="I84" s="28">
        <v>17.8</v>
      </c>
      <c r="J84" s="64">
        <v>109.2</v>
      </c>
      <c r="K84" s="64">
        <v>50.6</v>
      </c>
      <c r="L84" s="64">
        <v>23.2</v>
      </c>
      <c r="M84" s="65">
        <v>118.9</v>
      </c>
      <c r="N84" s="65">
        <v>45.9</v>
      </c>
      <c r="O84" s="65">
        <v>20.3</v>
      </c>
      <c r="P84" s="66">
        <v>117.2</v>
      </c>
      <c r="Q84" s="66">
        <v>53.8</v>
      </c>
      <c r="R84" s="66">
        <v>24.4</v>
      </c>
      <c r="S84" s="33"/>
      <c r="T84" s="21"/>
    </row>
    <row r="85" spans="1:20" ht="27.75" customHeight="1">
      <c r="A85" s="63"/>
      <c r="B85" s="35"/>
      <c r="C85" s="35">
        <v>261.5</v>
      </c>
      <c r="D85" s="35">
        <v>98.2</v>
      </c>
      <c r="E85" s="28"/>
      <c r="F85" s="28"/>
      <c r="G85" s="28">
        <v>90.6</v>
      </c>
      <c r="H85" s="28">
        <v>35.1</v>
      </c>
      <c r="I85" s="28">
        <v>17.8</v>
      </c>
      <c r="J85" s="64">
        <v>109.2</v>
      </c>
      <c r="K85" s="64">
        <v>50.6</v>
      </c>
      <c r="L85" s="64">
        <v>23.2</v>
      </c>
      <c r="M85" s="65">
        <v>118.9</v>
      </c>
      <c r="N85" s="65">
        <v>45.9</v>
      </c>
      <c r="O85" s="65">
        <v>19.8</v>
      </c>
      <c r="P85" s="66">
        <v>117.2</v>
      </c>
      <c r="Q85" s="66">
        <v>53.8</v>
      </c>
      <c r="R85" s="66">
        <v>24.4</v>
      </c>
      <c r="S85" s="33">
        <f>SUM(B85:R85)-SUM(B84:R84)</f>
        <v>-4.300000000000182</v>
      </c>
      <c r="T85" s="21"/>
    </row>
    <row r="86" spans="1:20" ht="27.75" customHeight="1">
      <c r="A86" s="63" t="s">
        <v>240</v>
      </c>
      <c r="B86" s="26"/>
      <c r="C86" s="26"/>
      <c r="D86" s="26">
        <v>89.2</v>
      </c>
      <c r="E86" s="27"/>
      <c r="F86" s="27"/>
      <c r="G86" s="27">
        <v>74.3</v>
      </c>
      <c r="H86" s="27">
        <v>34.9</v>
      </c>
      <c r="I86" s="27">
        <v>15.5</v>
      </c>
      <c r="J86" s="36">
        <v>94</v>
      </c>
      <c r="K86" s="36">
        <v>41.7</v>
      </c>
      <c r="L86" s="36">
        <v>17.9</v>
      </c>
      <c r="M86" s="37">
        <v>100.8</v>
      </c>
      <c r="N86" s="37">
        <v>41.2</v>
      </c>
      <c r="O86" s="37">
        <v>15.2</v>
      </c>
      <c r="P86" s="38">
        <v>98.4</v>
      </c>
      <c r="Q86" s="38">
        <v>44.4</v>
      </c>
      <c r="R86" s="38">
        <v>19.7</v>
      </c>
      <c r="S86" s="33"/>
      <c r="T86" s="86"/>
    </row>
    <row r="87" spans="1:20" ht="27.75" customHeight="1">
      <c r="A87" s="63"/>
      <c r="B87" s="35"/>
      <c r="C87" s="35"/>
      <c r="D87" s="35">
        <v>89.2</v>
      </c>
      <c r="E87" s="28"/>
      <c r="F87" s="28"/>
      <c r="G87" s="28">
        <v>74.3</v>
      </c>
      <c r="H87" s="28">
        <v>34.9</v>
      </c>
      <c r="I87" s="28">
        <v>15.5</v>
      </c>
      <c r="J87" s="64">
        <v>94</v>
      </c>
      <c r="K87" s="64">
        <v>41.7</v>
      </c>
      <c r="L87" s="64">
        <v>17.9</v>
      </c>
      <c r="M87" s="65">
        <v>100.8</v>
      </c>
      <c r="N87" s="65">
        <v>41.2</v>
      </c>
      <c r="O87" s="65">
        <v>15.2</v>
      </c>
      <c r="P87" s="66">
        <v>98.4</v>
      </c>
      <c r="Q87" s="66">
        <v>44.4</v>
      </c>
      <c r="R87" s="66">
        <v>19.7</v>
      </c>
      <c r="S87" s="33">
        <f>SUM(B87:R87)-SUM(B86:R86)</f>
        <v>0</v>
      </c>
      <c r="T87" s="86"/>
    </row>
    <row r="88" spans="1:20" ht="27.75" customHeight="1">
      <c r="A88" s="63" t="s">
        <v>241</v>
      </c>
      <c r="B88" s="26"/>
      <c r="C88" s="26"/>
      <c r="D88" s="26"/>
      <c r="E88" s="27"/>
      <c r="F88" s="27"/>
      <c r="G88" s="27"/>
      <c r="H88" s="27"/>
      <c r="I88" s="27"/>
      <c r="J88" s="36">
        <v>95.4</v>
      </c>
      <c r="K88" s="36">
        <v>42.6</v>
      </c>
      <c r="L88" s="36">
        <v>19.8</v>
      </c>
      <c r="M88" s="37"/>
      <c r="N88" s="37">
        <v>45.7</v>
      </c>
      <c r="O88" s="37">
        <v>19.2</v>
      </c>
      <c r="P88" s="38"/>
      <c r="Q88" s="38"/>
      <c r="R88" s="38"/>
      <c r="S88" s="33"/>
      <c r="T88" s="86"/>
    </row>
    <row r="89" spans="1:20" ht="27.75" customHeight="1">
      <c r="A89" s="63"/>
      <c r="B89" s="35"/>
      <c r="C89" s="35"/>
      <c r="D89" s="35"/>
      <c r="E89" s="28"/>
      <c r="F89" s="28"/>
      <c r="G89" s="28"/>
      <c r="H89" s="28"/>
      <c r="I89" s="28"/>
      <c r="J89" s="64">
        <v>95.4</v>
      </c>
      <c r="K89" s="64">
        <v>42.6</v>
      </c>
      <c r="L89" s="64">
        <v>19.8</v>
      </c>
      <c r="M89" s="65"/>
      <c r="N89" s="65">
        <v>45.7</v>
      </c>
      <c r="O89" s="65">
        <v>19.2</v>
      </c>
      <c r="P89" s="66"/>
      <c r="Q89" s="66"/>
      <c r="R89" s="66"/>
      <c r="S89" s="33">
        <f>SUM(B89:R89)-SUM(B88:R88)</f>
        <v>0</v>
      </c>
      <c r="T89" s="86"/>
    </row>
    <row r="90" spans="1:20" ht="27.75" customHeight="1">
      <c r="A90" s="63" t="s">
        <v>242</v>
      </c>
      <c r="B90" s="26"/>
      <c r="C90" s="26"/>
      <c r="D90" s="26"/>
      <c r="E90" s="27"/>
      <c r="F90" s="27"/>
      <c r="G90" s="27"/>
      <c r="H90" s="27"/>
      <c r="I90" s="27"/>
      <c r="J90" s="36">
        <v>83.1</v>
      </c>
      <c r="K90" s="36">
        <v>38</v>
      </c>
      <c r="L90" s="36">
        <v>19</v>
      </c>
      <c r="M90" s="37">
        <v>92.2</v>
      </c>
      <c r="N90" s="37">
        <v>37.1</v>
      </c>
      <c r="O90" s="37">
        <v>16.5</v>
      </c>
      <c r="P90" s="38"/>
      <c r="Q90" s="38"/>
      <c r="R90" s="38"/>
      <c r="S90" s="33"/>
      <c r="T90" s="86"/>
    </row>
    <row r="91" spans="1:20" ht="27.75" customHeight="1">
      <c r="A91" s="63"/>
      <c r="B91" s="35"/>
      <c r="C91" s="35"/>
      <c r="D91" s="35"/>
      <c r="E91" s="28"/>
      <c r="F91" s="28"/>
      <c r="G91" s="28"/>
      <c r="H91" s="28"/>
      <c r="I91" s="28"/>
      <c r="J91" s="64">
        <v>83.1</v>
      </c>
      <c r="K91" s="64">
        <v>38</v>
      </c>
      <c r="L91" s="64">
        <v>19</v>
      </c>
      <c r="M91" s="65">
        <v>90.6</v>
      </c>
      <c r="N91" s="65">
        <v>37.1</v>
      </c>
      <c r="O91" s="65">
        <v>16.5</v>
      </c>
      <c r="P91" s="66"/>
      <c r="Q91" s="66"/>
      <c r="R91" s="66"/>
      <c r="S91" s="33">
        <f>SUM(B91:R91)-SUM(B90:R90)</f>
        <v>-1.6000000000000227</v>
      </c>
      <c r="T91" s="86"/>
    </row>
    <row r="92" spans="1:20" ht="27.75" customHeight="1">
      <c r="A92" s="63" t="s">
        <v>243</v>
      </c>
      <c r="B92" s="26"/>
      <c r="C92" s="26"/>
      <c r="D92" s="26">
        <v>88.4</v>
      </c>
      <c r="E92" s="27"/>
      <c r="F92" s="27"/>
      <c r="G92" s="27"/>
      <c r="H92" s="27"/>
      <c r="I92" s="27"/>
      <c r="J92" s="36">
        <v>89.4</v>
      </c>
      <c r="K92" s="36">
        <v>42</v>
      </c>
      <c r="L92" s="36">
        <v>20.2</v>
      </c>
      <c r="M92" s="37"/>
      <c r="N92" s="37"/>
      <c r="O92" s="37">
        <v>17</v>
      </c>
      <c r="P92" s="38"/>
      <c r="Q92" s="38"/>
      <c r="R92" s="38"/>
      <c r="S92" s="33"/>
      <c r="T92" s="86"/>
    </row>
    <row r="93" spans="1:20" ht="27.75" customHeight="1">
      <c r="A93" s="63"/>
      <c r="B93" s="35"/>
      <c r="C93" s="35"/>
      <c r="D93" s="35">
        <v>88.4</v>
      </c>
      <c r="E93" s="28"/>
      <c r="F93" s="28"/>
      <c r="G93" s="28"/>
      <c r="H93" s="28"/>
      <c r="I93" s="28"/>
      <c r="J93" s="64">
        <v>89.4</v>
      </c>
      <c r="K93" s="64">
        <v>42</v>
      </c>
      <c r="L93" s="64">
        <v>20.2</v>
      </c>
      <c r="M93" s="65"/>
      <c r="N93" s="65"/>
      <c r="O93" s="65">
        <v>17</v>
      </c>
      <c r="P93" s="66"/>
      <c r="Q93" s="66"/>
      <c r="R93" s="66"/>
      <c r="S93" s="33">
        <f>SUM(B93:R93)-SUM(B92:R92)</f>
        <v>0</v>
      </c>
      <c r="T93" s="86"/>
    </row>
    <row r="94" spans="1:20" ht="27.75" customHeight="1">
      <c r="A94" s="63" t="s">
        <v>244</v>
      </c>
      <c r="B94" s="26"/>
      <c r="C94" s="26">
        <v>202.9</v>
      </c>
      <c r="D94" s="26">
        <v>111.9</v>
      </c>
      <c r="E94" s="27"/>
      <c r="F94" s="27">
        <v>210.7</v>
      </c>
      <c r="G94" s="27">
        <v>92.5</v>
      </c>
      <c r="H94" s="27">
        <v>40</v>
      </c>
      <c r="I94" s="27">
        <v>17.4</v>
      </c>
      <c r="J94" s="36">
        <v>127.2</v>
      </c>
      <c r="K94" s="36">
        <v>57.3</v>
      </c>
      <c r="L94" s="36">
        <v>23.3</v>
      </c>
      <c r="M94" s="37">
        <v>122.6</v>
      </c>
      <c r="N94" s="37">
        <v>48.9</v>
      </c>
      <c r="O94" s="37">
        <v>20.9</v>
      </c>
      <c r="P94" s="38">
        <v>124.6</v>
      </c>
      <c r="Q94" s="38">
        <v>56.6</v>
      </c>
      <c r="R94" s="38">
        <v>24.6</v>
      </c>
      <c r="S94" s="33"/>
      <c r="T94" s="21"/>
    </row>
    <row r="95" spans="1:20" ht="27.75" customHeight="1">
      <c r="A95" s="63"/>
      <c r="B95" s="35"/>
      <c r="C95" s="35">
        <v>202.9</v>
      </c>
      <c r="D95" s="35">
        <v>111.9</v>
      </c>
      <c r="E95" s="28"/>
      <c r="F95" s="28">
        <v>210.7</v>
      </c>
      <c r="G95" s="28">
        <v>92.5</v>
      </c>
      <c r="H95" s="28">
        <v>40</v>
      </c>
      <c r="I95" s="28">
        <v>17.4</v>
      </c>
      <c r="J95" s="64">
        <v>127.2</v>
      </c>
      <c r="K95" s="64">
        <v>57.3</v>
      </c>
      <c r="L95" s="64">
        <v>23.3</v>
      </c>
      <c r="M95" s="65">
        <v>122.6</v>
      </c>
      <c r="N95" s="65">
        <v>48.9</v>
      </c>
      <c r="O95" s="65">
        <v>20.9</v>
      </c>
      <c r="P95" s="66">
        <v>124.6</v>
      </c>
      <c r="Q95" s="66">
        <v>56.6</v>
      </c>
      <c r="R95" s="66">
        <v>24.6</v>
      </c>
      <c r="S95" s="33">
        <f>SUM(B95:R95)-SUM(B94:R94)</f>
        <v>0</v>
      </c>
      <c r="T95" s="21"/>
    </row>
    <row r="96" spans="1:20" ht="27.75" customHeight="1">
      <c r="A96" s="63" t="s">
        <v>245</v>
      </c>
      <c r="B96" s="26"/>
      <c r="C96" s="26"/>
      <c r="D96" s="26">
        <v>77.2</v>
      </c>
      <c r="E96" s="27"/>
      <c r="F96" s="27">
        <v>162.1</v>
      </c>
      <c r="G96" s="28">
        <v>72.8</v>
      </c>
      <c r="H96" s="28">
        <v>32.9</v>
      </c>
      <c r="I96" s="28">
        <v>14.3</v>
      </c>
      <c r="J96" s="64"/>
      <c r="K96" s="64">
        <v>35.9</v>
      </c>
      <c r="L96" s="64">
        <v>15.8</v>
      </c>
      <c r="M96" s="65"/>
      <c r="N96" s="65">
        <v>30.8</v>
      </c>
      <c r="O96" s="65">
        <v>13.4</v>
      </c>
      <c r="P96" s="66">
        <v>89.6</v>
      </c>
      <c r="Q96" s="66">
        <v>41.1</v>
      </c>
      <c r="R96" s="66">
        <v>18.8</v>
      </c>
      <c r="S96" s="33"/>
      <c r="T96" s="86"/>
    </row>
    <row r="97" spans="1:20" ht="27.75" customHeight="1">
      <c r="A97" s="63"/>
      <c r="B97" s="35"/>
      <c r="C97" s="35"/>
      <c r="D97" s="35">
        <v>77.2</v>
      </c>
      <c r="E97" s="28"/>
      <c r="F97" s="28">
        <v>162.1</v>
      </c>
      <c r="G97" s="28">
        <v>72.8</v>
      </c>
      <c r="H97" s="28">
        <v>32.9</v>
      </c>
      <c r="I97" s="28">
        <v>14.3</v>
      </c>
      <c r="J97" s="64"/>
      <c r="K97" s="64">
        <v>35.9</v>
      </c>
      <c r="L97" s="64">
        <v>15.8</v>
      </c>
      <c r="M97" s="65"/>
      <c r="N97" s="65">
        <v>30.8</v>
      </c>
      <c r="O97" s="65">
        <v>13.4</v>
      </c>
      <c r="P97" s="66">
        <v>89.6</v>
      </c>
      <c r="Q97" s="66">
        <v>41.1</v>
      </c>
      <c r="R97" s="66">
        <v>18.8</v>
      </c>
      <c r="S97" s="33">
        <f>SUM(B97:R97)-SUM(B96:R96)</f>
        <v>0</v>
      </c>
      <c r="T97" s="86"/>
    </row>
    <row r="98" spans="1:20" ht="27.75" customHeight="1">
      <c r="A98" s="63" t="s">
        <v>246</v>
      </c>
      <c r="B98" s="26"/>
      <c r="C98" s="26"/>
      <c r="D98" s="26"/>
      <c r="E98" s="27"/>
      <c r="F98" s="27"/>
      <c r="G98" s="27"/>
      <c r="H98" s="27">
        <v>44.7</v>
      </c>
      <c r="I98" s="27">
        <v>18.2</v>
      </c>
      <c r="J98" s="36"/>
      <c r="K98" s="64">
        <v>52.7</v>
      </c>
      <c r="L98" s="64">
        <v>22.9</v>
      </c>
      <c r="M98" s="37"/>
      <c r="N98" s="37"/>
      <c r="O98" s="37"/>
      <c r="P98" s="38"/>
      <c r="Q98" s="38"/>
      <c r="R98" s="38"/>
      <c r="S98" s="33"/>
      <c r="T98" s="86"/>
    </row>
    <row r="99" spans="1:20" ht="27.75" customHeight="1">
      <c r="A99" s="63"/>
      <c r="B99" s="35"/>
      <c r="C99" s="35"/>
      <c r="D99" s="35"/>
      <c r="E99" s="28"/>
      <c r="F99" s="28"/>
      <c r="G99" s="28"/>
      <c r="H99" s="28">
        <v>44.7</v>
      </c>
      <c r="I99" s="28">
        <v>18.2</v>
      </c>
      <c r="J99" s="64"/>
      <c r="K99" s="64">
        <v>47.3</v>
      </c>
      <c r="L99" s="64">
        <v>21.1</v>
      </c>
      <c r="M99" s="65"/>
      <c r="N99" s="65"/>
      <c r="O99" s="65"/>
      <c r="P99" s="66"/>
      <c r="Q99" s="66"/>
      <c r="R99" s="66"/>
      <c r="S99" s="33">
        <f>SUM(B99:R99)-SUM(B98:R98)</f>
        <v>-7.199999999999989</v>
      </c>
      <c r="T99" s="86"/>
    </row>
    <row r="100" spans="1:20" ht="27.75" customHeight="1">
      <c r="A100" s="63" t="s">
        <v>247</v>
      </c>
      <c r="B100" s="26"/>
      <c r="C100" s="26"/>
      <c r="D100" s="26"/>
      <c r="E100" s="27"/>
      <c r="F100" s="27">
        <v>183.2</v>
      </c>
      <c r="G100" s="27">
        <v>84.6</v>
      </c>
      <c r="H100" s="27">
        <v>38.4</v>
      </c>
      <c r="I100" s="27">
        <v>17.2</v>
      </c>
      <c r="J100" s="36"/>
      <c r="K100" s="36"/>
      <c r="L100" s="36"/>
      <c r="M100" s="37">
        <v>100</v>
      </c>
      <c r="N100" s="37">
        <v>43.2</v>
      </c>
      <c r="O100" s="37">
        <v>18.9</v>
      </c>
      <c r="P100" s="38">
        <v>102</v>
      </c>
      <c r="Q100" s="38">
        <v>45.5</v>
      </c>
      <c r="R100" s="38">
        <v>20.8</v>
      </c>
      <c r="S100" s="33"/>
      <c r="T100" s="86"/>
    </row>
    <row r="101" spans="1:20" ht="27.75" customHeight="1">
      <c r="A101" s="63"/>
      <c r="B101" s="35"/>
      <c r="C101" s="35"/>
      <c r="D101" s="35"/>
      <c r="E101" s="28"/>
      <c r="F101" s="28">
        <v>183.2</v>
      </c>
      <c r="G101" s="28">
        <v>84.6</v>
      </c>
      <c r="H101" s="28">
        <v>38.4</v>
      </c>
      <c r="I101" s="28">
        <v>17.2</v>
      </c>
      <c r="J101" s="64"/>
      <c r="K101" s="64"/>
      <c r="L101" s="64"/>
      <c r="M101" s="65">
        <v>100</v>
      </c>
      <c r="N101" s="65">
        <v>43.2</v>
      </c>
      <c r="O101" s="65">
        <v>18.9</v>
      </c>
      <c r="P101" s="66">
        <v>102</v>
      </c>
      <c r="Q101" s="66">
        <v>45.5</v>
      </c>
      <c r="R101" s="66">
        <v>20.8</v>
      </c>
      <c r="S101" s="33">
        <f>SUM(B101:R101)-SUM(B100:R100)</f>
        <v>0</v>
      </c>
      <c r="T101" s="86"/>
    </row>
    <row r="102" spans="1:20" ht="27.75" customHeight="1">
      <c r="A102" s="63" t="s">
        <v>248</v>
      </c>
      <c r="B102" s="26"/>
      <c r="C102" s="26">
        <v>198.1</v>
      </c>
      <c r="D102" s="26"/>
      <c r="E102" s="27"/>
      <c r="F102" s="27">
        <v>186.3</v>
      </c>
      <c r="G102" s="27">
        <v>87.5</v>
      </c>
      <c r="H102" s="27">
        <v>40.2</v>
      </c>
      <c r="I102" s="27">
        <v>18.1</v>
      </c>
      <c r="J102" s="36"/>
      <c r="K102" s="36"/>
      <c r="L102" s="36"/>
      <c r="M102" s="37">
        <v>96.9</v>
      </c>
      <c r="N102" s="37">
        <v>39</v>
      </c>
      <c r="O102" s="37">
        <v>18</v>
      </c>
      <c r="P102" s="38">
        <v>108.7</v>
      </c>
      <c r="Q102" s="38">
        <v>51.2</v>
      </c>
      <c r="R102" s="38">
        <v>23</v>
      </c>
      <c r="S102" s="33"/>
      <c r="T102" s="86"/>
    </row>
    <row r="103" spans="1:20" ht="27.75" customHeight="1">
      <c r="A103" s="63"/>
      <c r="B103" s="35"/>
      <c r="C103" s="35">
        <v>198.1</v>
      </c>
      <c r="D103" s="35"/>
      <c r="E103" s="28"/>
      <c r="F103" s="28">
        <v>186.3</v>
      </c>
      <c r="G103" s="28">
        <v>87.5</v>
      </c>
      <c r="H103" s="28">
        <v>40.2</v>
      </c>
      <c r="I103" s="28">
        <v>18.1</v>
      </c>
      <c r="J103" s="64"/>
      <c r="K103" s="64"/>
      <c r="L103" s="64"/>
      <c r="M103" s="65">
        <v>96.9</v>
      </c>
      <c r="N103" s="65">
        <v>39</v>
      </c>
      <c r="O103" s="65">
        <v>18</v>
      </c>
      <c r="P103" s="66">
        <v>108.7</v>
      </c>
      <c r="Q103" s="66">
        <v>51.2</v>
      </c>
      <c r="R103" s="66">
        <v>23</v>
      </c>
      <c r="S103" s="33">
        <f>SUM(B103:R103)-SUM(B102:R102)</f>
        <v>0</v>
      </c>
      <c r="T103" s="86"/>
    </row>
    <row r="104" spans="1:20" ht="27.75" customHeight="1">
      <c r="A104" s="63" t="s">
        <v>249</v>
      </c>
      <c r="B104" s="26"/>
      <c r="C104" s="26"/>
      <c r="D104" s="26"/>
      <c r="E104" s="27"/>
      <c r="F104" s="27"/>
      <c r="G104" s="27"/>
      <c r="H104" s="27">
        <v>78.5</v>
      </c>
      <c r="I104" s="27">
        <v>29.5</v>
      </c>
      <c r="J104" s="36"/>
      <c r="K104" s="36">
        <v>95.5</v>
      </c>
      <c r="L104" s="36">
        <v>44.3</v>
      </c>
      <c r="M104" s="37"/>
      <c r="N104" s="37"/>
      <c r="O104" s="37"/>
      <c r="P104" s="38"/>
      <c r="Q104" s="38">
        <v>113.3</v>
      </c>
      <c r="R104" s="38">
        <v>50.5</v>
      </c>
      <c r="S104" s="33"/>
      <c r="T104" s="12"/>
    </row>
    <row r="105" spans="1:20" ht="27.75" customHeight="1">
      <c r="A105" s="63"/>
      <c r="B105" s="35"/>
      <c r="C105" s="35"/>
      <c r="D105" s="35"/>
      <c r="E105" s="28"/>
      <c r="F105" s="28"/>
      <c r="G105" s="28"/>
      <c r="H105" s="28">
        <v>78.5</v>
      </c>
      <c r="I105" s="28">
        <v>29.5</v>
      </c>
      <c r="J105" s="64"/>
      <c r="K105" s="64">
        <v>95.5</v>
      </c>
      <c r="L105" s="64">
        <v>44.3</v>
      </c>
      <c r="M105" s="65"/>
      <c r="N105" s="65"/>
      <c r="O105" s="65"/>
      <c r="P105" s="66"/>
      <c r="Q105" s="66">
        <v>113.3</v>
      </c>
      <c r="R105" s="66">
        <v>50.5</v>
      </c>
      <c r="S105" s="33">
        <f>SUM(B105:R105)-SUM(B104:R104)</f>
        <v>0</v>
      </c>
      <c r="T105" s="12"/>
    </row>
    <row r="106" spans="1:20" ht="27.75" customHeight="1">
      <c r="A106" s="91"/>
      <c r="B106" s="26"/>
      <c r="C106" s="26"/>
      <c r="D106" s="26"/>
      <c r="E106" s="27"/>
      <c r="F106" s="27"/>
      <c r="G106" s="27"/>
      <c r="H106" s="27"/>
      <c r="I106" s="27"/>
      <c r="J106" s="36"/>
      <c r="K106" s="36"/>
      <c r="L106" s="36"/>
      <c r="M106" s="37"/>
      <c r="N106" s="37"/>
      <c r="O106" s="37"/>
      <c r="P106" s="38"/>
      <c r="Q106" s="38"/>
      <c r="R106" s="38"/>
      <c r="S106" s="33"/>
      <c r="T106" s="86"/>
    </row>
    <row r="107" spans="1:20" ht="27.75" customHeight="1">
      <c r="A107" s="91"/>
      <c r="B107" s="35"/>
      <c r="C107" s="35"/>
      <c r="D107" s="35"/>
      <c r="E107" s="28"/>
      <c r="F107" s="28"/>
      <c r="G107" s="28"/>
      <c r="H107" s="28"/>
      <c r="I107" s="28"/>
      <c r="J107" s="64"/>
      <c r="K107" s="64"/>
      <c r="L107" s="64"/>
      <c r="M107" s="65"/>
      <c r="N107" s="65"/>
      <c r="O107" s="65"/>
      <c r="P107" s="66"/>
      <c r="Q107" s="66"/>
      <c r="R107" s="66"/>
      <c r="S107" s="33">
        <f>SUM(B107:R107)-SUM(B106:R106)</f>
        <v>0</v>
      </c>
      <c r="T107" s="86"/>
    </row>
    <row r="108" spans="1:20" ht="27.75" customHeight="1">
      <c r="A108" s="91"/>
      <c r="B108" s="26"/>
      <c r="C108" s="26"/>
      <c r="D108" s="26"/>
      <c r="E108" s="27"/>
      <c r="F108" s="27"/>
      <c r="G108" s="27"/>
      <c r="H108" s="27"/>
      <c r="I108" s="27"/>
      <c r="J108" s="36"/>
      <c r="K108" s="36"/>
      <c r="L108" s="36"/>
      <c r="M108" s="37"/>
      <c r="N108" s="37"/>
      <c r="O108" s="37"/>
      <c r="P108" s="38"/>
      <c r="Q108" s="38"/>
      <c r="R108" s="38"/>
      <c r="S108" s="33"/>
      <c r="T108" s="86"/>
    </row>
    <row r="109" spans="1:20" ht="27.75" customHeight="1">
      <c r="A109" s="91"/>
      <c r="B109" s="35"/>
      <c r="C109" s="35"/>
      <c r="D109" s="35"/>
      <c r="E109" s="28"/>
      <c r="F109" s="28"/>
      <c r="G109" s="28"/>
      <c r="H109" s="28"/>
      <c r="I109" s="28"/>
      <c r="J109" s="64"/>
      <c r="K109" s="64"/>
      <c r="L109" s="64"/>
      <c r="M109" s="65"/>
      <c r="N109" s="65"/>
      <c r="O109" s="65"/>
      <c r="P109" s="66"/>
      <c r="Q109" s="66"/>
      <c r="R109" s="66"/>
      <c r="S109" s="33">
        <f>SUM(B109:R109)-SUM(B108:R108)</f>
        <v>0</v>
      </c>
      <c r="T109" s="86"/>
    </row>
    <row r="110" spans="1:20" ht="27.75" customHeight="1">
      <c r="A110" s="91"/>
      <c r="B110" s="26"/>
      <c r="C110" s="26"/>
      <c r="D110" s="26"/>
      <c r="E110" s="27"/>
      <c r="F110" s="27"/>
      <c r="G110" s="27"/>
      <c r="H110" s="27"/>
      <c r="I110" s="27"/>
      <c r="J110" s="36"/>
      <c r="K110" s="36"/>
      <c r="L110" s="36"/>
      <c r="M110" s="37"/>
      <c r="N110" s="37"/>
      <c r="O110" s="37"/>
      <c r="P110" s="38"/>
      <c r="Q110" s="38"/>
      <c r="R110" s="38"/>
      <c r="S110" s="33"/>
      <c r="T110" s="86"/>
    </row>
    <row r="111" spans="1:20" ht="27.75" customHeight="1">
      <c r="A111" s="91"/>
      <c r="B111" s="35"/>
      <c r="C111" s="35"/>
      <c r="D111" s="35"/>
      <c r="E111" s="28"/>
      <c r="F111" s="28"/>
      <c r="G111" s="28"/>
      <c r="H111" s="28"/>
      <c r="I111" s="28"/>
      <c r="J111" s="64"/>
      <c r="K111" s="64"/>
      <c r="L111" s="64"/>
      <c r="M111" s="65"/>
      <c r="N111" s="65"/>
      <c r="O111" s="65"/>
      <c r="P111" s="66"/>
      <c r="Q111" s="66"/>
      <c r="R111" s="66"/>
      <c r="S111" s="33">
        <f>SUM(B111:R111)-SUM(B110:R110)</f>
        <v>0</v>
      </c>
      <c r="T111" s="86"/>
    </row>
    <row r="112" spans="1:20" ht="27.75" customHeight="1">
      <c r="A112" s="91"/>
      <c r="B112" s="26"/>
      <c r="C112" s="26"/>
      <c r="D112" s="26"/>
      <c r="E112" s="27"/>
      <c r="F112" s="27"/>
      <c r="G112" s="27"/>
      <c r="H112" s="27"/>
      <c r="I112" s="27"/>
      <c r="J112" s="36"/>
      <c r="K112" s="36"/>
      <c r="L112" s="36"/>
      <c r="M112" s="37"/>
      <c r="N112" s="37"/>
      <c r="O112" s="37"/>
      <c r="P112" s="38"/>
      <c r="Q112" s="38"/>
      <c r="R112" s="38"/>
      <c r="S112" s="33"/>
      <c r="T112" s="86"/>
    </row>
    <row r="113" spans="1:20" ht="27.75" customHeight="1">
      <c r="A113" s="91"/>
      <c r="B113" s="35"/>
      <c r="C113" s="35"/>
      <c r="D113" s="35"/>
      <c r="E113" s="28"/>
      <c r="F113" s="28"/>
      <c r="G113" s="28"/>
      <c r="H113" s="28"/>
      <c r="I113" s="28"/>
      <c r="J113" s="64"/>
      <c r="K113" s="64"/>
      <c r="L113" s="64"/>
      <c r="M113" s="65"/>
      <c r="N113" s="65"/>
      <c r="O113" s="65"/>
      <c r="P113" s="66"/>
      <c r="Q113" s="66"/>
      <c r="R113" s="66"/>
      <c r="S113" s="33">
        <f>SUM(B113:R113)-SUM(B112:R112)</f>
        <v>0</v>
      </c>
      <c r="T113" s="86"/>
    </row>
    <row r="114" spans="1:20" ht="27.75" customHeight="1">
      <c r="A114" s="91"/>
      <c r="B114" s="26"/>
      <c r="C114" s="26"/>
      <c r="D114" s="26"/>
      <c r="E114" s="27"/>
      <c r="F114" s="27"/>
      <c r="G114" s="27"/>
      <c r="H114" s="27"/>
      <c r="I114" s="27"/>
      <c r="J114" s="36"/>
      <c r="K114" s="36"/>
      <c r="L114" s="36"/>
      <c r="M114" s="37"/>
      <c r="N114" s="37"/>
      <c r="O114" s="37"/>
      <c r="P114" s="38"/>
      <c r="Q114" s="38"/>
      <c r="R114" s="38"/>
      <c r="S114" s="33"/>
      <c r="T114" s="86"/>
    </row>
    <row r="115" spans="1:20" ht="27.75" customHeight="1">
      <c r="A115" s="91"/>
      <c r="B115" s="35"/>
      <c r="C115" s="35"/>
      <c r="D115" s="35"/>
      <c r="E115" s="28"/>
      <c r="F115" s="28"/>
      <c r="G115" s="28"/>
      <c r="H115" s="28"/>
      <c r="I115" s="28"/>
      <c r="J115" s="64"/>
      <c r="K115" s="64"/>
      <c r="L115" s="64"/>
      <c r="M115" s="65"/>
      <c r="N115" s="65"/>
      <c r="O115" s="65"/>
      <c r="P115" s="66"/>
      <c r="Q115" s="66"/>
      <c r="R115" s="66"/>
      <c r="S115" s="33">
        <f>SUM(B115:R115)-SUM(B114:R114)</f>
        <v>0</v>
      </c>
      <c r="T115" s="86"/>
    </row>
    <row r="116" spans="1:20" ht="27.75" customHeight="1">
      <c r="A116" s="91"/>
      <c r="B116" s="26"/>
      <c r="C116" s="26"/>
      <c r="D116" s="26"/>
      <c r="E116" s="27"/>
      <c r="F116" s="27"/>
      <c r="G116" s="27"/>
      <c r="H116" s="27"/>
      <c r="I116" s="27"/>
      <c r="J116" s="36"/>
      <c r="K116" s="36"/>
      <c r="L116" s="36"/>
      <c r="M116" s="37"/>
      <c r="N116" s="37"/>
      <c r="O116" s="37"/>
      <c r="P116" s="38"/>
      <c r="Q116" s="38"/>
      <c r="R116" s="38"/>
      <c r="S116" s="33"/>
      <c r="T116" s="86"/>
    </row>
    <row r="117" spans="1:20" ht="27.75" customHeight="1">
      <c r="A117" s="91"/>
      <c r="B117" s="35"/>
      <c r="C117" s="35"/>
      <c r="D117" s="35"/>
      <c r="E117" s="28"/>
      <c r="F117" s="28"/>
      <c r="G117" s="28"/>
      <c r="H117" s="28"/>
      <c r="I117" s="28"/>
      <c r="J117" s="64"/>
      <c r="K117" s="64"/>
      <c r="L117" s="64"/>
      <c r="M117" s="65"/>
      <c r="N117" s="65"/>
      <c r="O117" s="65"/>
      <c r="P117" s="66"/>
      <c r="Q117" s="66"/>
      <c r="R117" s="66"/>
      <c r="S117" s="33">
        <f>SUM(B117:R117)-SUM(B116:R116)</f>
        <v>0</v>
      </c>
      <c r="T117" s="86"/>
    </row>
    <row r="118" spans="1:20" ht="27.75" customHeight="1">
      <c r="A118" s="91"/>
      <c r="B118" s="26"/>
      <c r="C118" s="26"/>
      <c r="D118" s="26"/>
      <c r="E118" s="27"/>
      <c r="F118" s="27"/>
      <c r="G118" s="27"/>
      <c r="H118" s="27"/>
      <c r="I118" s="27"/>
      <c r="J118" s="36"/>
      <c r="K118" s="36"/>
      <c r="L118" s="36"/>
      <c r="M118" s="37"/>
      <c r="N118" s="37"/>
      <c r="O118" s="37"/>
      <c r="P118" s="38"/>
      <c r="Q118" s="38"/>
      <c r="R118" s="38"/>
      <c r="S118" s="33"/>
      <c r="T118" s="86"/>
    </row>
    <row r="119" spans="1:20" ht="27.75" customHeight="1">
      <c r="A119" s="91"/>
      <c r="B119" s="35"/>
      <c r="C119" s="35"/>
      <c r="D119" s="35"/>
      <c r="E119" s="28"/>
      <c r="F119" s="28"/>
      <c r="G119" s="28"/>
      <c r="H119" s="28"/>
      <c r="I119" s="28"/>
      <c r="J119" s="64"/>
      <c r="K119" s="64"/>
      <c r="L119" s="64"/>
      <c r="M119" s="65"/>
      <c r="N119" s="65"/>
      <c r="O119" s="65"/>
      <c r="P119" s="66"/>
      <c r="Q119" s="66"/>
      <c r="R119" s="66"/>
      <c r="S119" s="33">
        <f>SUM(B119:R119)-SUM(B118:R118)</f>
        <v>0</v>
      </c>
      <c r="T119" s="86"/>
    </row>
    <row r="120" spans="1:20" ht="27.75" customHeight="1">
      <c r="A120" s="91"/>
      <c r="B120" s="26"/>
      <c r="C120" s="26"/>
      <c r="D120" s="26"/>
      <c r="E120" s="27"/>
      <c r="F120" s="27"/>
      <c r="G120" s="27"/>
      <c r="H120" s="27"/>
      <c r="I120" s="27"/>
      <c r="J120" s="36"/>
      <c r="K120" s="36"/>
      <c r="L120" s="36"/>
      <c r="M120" s="37"/>
      <c r="N120" s="37"/>
      <c r="O120" s="37"/>
      <c r="P120" s="38"/>
      <c r="Q120" s="38"/>
      <c r="R120" s="38"/>
      <c r="S120" s="33"/>
      <c r="T120" s="86"/>
    </row>
    <row r="121" spans="1:20" ht="27.75" customHeight="1">
      <c r="A121" s="91"/>
      <c r="B121" s="35"/>
      <c r="C121" s="35"/>
      <c r="D121" s="35"/>
      <c r="E121" s="28"/>
      <c r="F121" s="28"/>
      <c r="G121" s="28"/>
      <c r="H121" s="28"/>
      <c r="I121" s="28"/>
      <c r="J121" s="64"/>
      <c r="K121" s="64"/>
      <c r="L121" s="64"/>
      <c r="M121" s="65"/>
      <c r="N121" s="65"/>
      <c r="O121" s="65"/>
      <c r="P121" s="66"/>
      <c r="Q121" s="66"/>
      <c r="R121" s="66"/>
      <c r="S121" s="33">
        <f>SUM(B121:R121)-SUM(B120:R120)</f>
        <v>0</v>
      </c>
      <c r="T121" s="86"/>
    </row>
    <row r="122" spans="1:20" ht="27.75" customHeight="1">
      <c r="A122" s="91"/>
      <c r="B122" s="26"/>
      <c r="C122" s="26"/>
      <c r="D122" s="26"/>
      <c r="E122" s="27"/>
      <c r="F122" s="27"/>
      <c r="G122" s="27"/>
      <c r="H122" s="27"/>
      <c r="I122" s="27"/>
      <c r="J122" s="36"/>
      <c r="K122" s="36"/>
      <c r="L122" s="36"/>
      <c r="M122" s="37"/>
      <c r="N122" s="37"/>
      <c r="O122" s="37"/>
      <c r="P122" s="38"/>
      <c r="Q122" s="38"/>
      <c r="R122" s="38"/>
      <c r="S122" s="33"/>
      <c r="T122" s="86"/>
    </row>
    <row r="123" spans="1:20" ht="27.75" customHeight="1">
      <c r="A123" s="91"/>
      <c r="B123" s="35"/>
      <c r="C123" s="35"/>
      <c r="D123" s="35"/>
      <c r="E123" s="28"/>
      <c r="F123" s="28"/>
      <c r="G123" s="28"/>
      <c r="H123" s="28"/>
      <c r="I123" s="28"/>
      <c r="J123" s="64"/>
      <c r="K123" s="64"/>
      <c r="L123" s="64"/>
      <c r="M123" s="65"/>
      <c r="N123" s="65"/>
      <c r="O123" s="65"/>
      <c r="P123" s="66"/>
      <c r="Q123" s="66"/>
      <c r="R123" s="66"/>
      <c r="S123" s="33">
        <f>SUM(B123:R123)-SUM(B122:R122)</f>
        <v>0</v>
      </c>
      <c r="T123" s="86"/>
    </row>
  </sheetData>
  <sheetProtection selectLockedCells="1" selectUnlockedCells="1"/>
  <mergeCells count="67">
    <mergeCell ref="A1:R1"/>
    <mergeCell ref="A2:A3"/>
    <mergeCell ref="B2:D2"/>
    <mergeCell ref="E2:I2"/>
    <mergeCell ref="J2:L2"/>
    <mergeCell ref="M2:O2"/>
    <mergeCell ref="P2:R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O34"/>
    <mergeCell ref="A35:T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</mergeCells>
  <printOptions/>
  <pageMargins left="0" right="0" top="0.25" bottom="0" header="0.5118055555555555" footer="0.5118055555555555"/>
  <pageSetup firstPageNumber="1" useFirstPageNumber="1" horizontalDpi="300" verticalDpi="300" orientation="landscape" scale="60"/>
  <rowBreaks count="2" manualBreakCount="2">
    <brk id="33" max="255" man="1"/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13"/>
  <sheetViews>
    <sheetView showGridLines="0" workbookViewId="0" topLeftCell="A1">
      <selection activeCell="A6" sqref="A6"/>
    </sheetView>
  </sheetViews>
  <sheetFormatPr defaultColWidth="10.3984375" defaultRowHeight="19.5" customHeight="1"/>
  <cols>
    <col min="1" max="1" width="24.8984375" style="1" customWidth="1"/>
    <col min="2" max="15" width="10.19921875" style="1" customWidth="1"/>
    <col min="16" max="16" width="10.8984375" style="1" customWidth="1"/>
    <col min="17" max="17" width="7.8984375" style="1" customWidth="1"/>
    <col min="18" max="16384" width="10.19921875" style="1" customWidth="1"/>
  </cols>
  <sheetData>
    <row r="1" spans="1:17" ht="26.25" customHeight="1">
      <c r="A1" s="2" t="s">
        <v>250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2"/>
      <c r="Q1" s="12"/>
    </row>
    <row r="2" spans="1:17" ht="18" customHeight="1">
      <c r="A2" s="5" t="s">
        <v>1</v>
      </c>
      <c r="B2" s="6" t="s">
        <v>2</v>
      </c>
      <c r="C2" s="6"/>
      <c r="D2" s="7" t="s">
        <v>3</v>
      </c>
      <c r="E2" s="7"/>
      <c r="F2" s="7"/>
      <c r="G2" s="7"/>
      <c r="H2" s="8" t="s">
        <v>4</v>
      </c>
      <c r="I2" s="8"/>
      <c r="J2" s="9"/>
      <c r="K2" s="9" t="s">
        <v>5</v>
      </c>
      <c r="L2" s="9"/>
      <c r="M2" s="10"/>
      <c r="N2" s="10" t="s">
        <v>6</v>
      </c>
      <c r="O2" s="10"/>
      <c r="P2" s="93"/>
      <c r="Q2" s="12"/>
    </row>
    <row r="3" spans="1:17" ht="18.75" customHeight="1">
      <c r="A3" s="5"/>
      <c r="B3" s="13" t="s">
        <v>7</v>
      </c>
      <c r="C3" s="13" t="s">
        <v>8</v>
      </c>
      <c r="D3" s="14" t="s">
        <v>7</v>
      </c>
      <c r="E3" s="14" t="s">
        <v>8</v>
      </c>
      <c r="F3" s="14" t="s">
        <v>9</v>
      </c>
      <c r="G3" s="14" t="s">
        <v>10</v>
      </c>
      <c r="H3" s="15" t="s">
        <v>9</v>
      </c>
      <c r="I3" s="15" t="s">
        <v>10</v>
      </c>
      <c r="J3" s="16" t="s">
        <v>60</v>
      </c>
      <c r="K3" s="16" t="s">
        <v>9</v>
      </c>
      <c r="L3" s="16" t="s">
        <v>10</v>
      </c>
      <c r="M3" s="17" t="s">
        <v>60</v>
      </c>
      <c r="N3" s="17" t="s">
        <v>9</v>
      </c>
      <c r="O3" s="17" t="s">
        <v>10</v>
      </c>
      <c r="P3" s="93"/>
      <c r="Q3" s="12"/>
    </row>
    <row r="4" spans="1:17" ht="21" customHeight="1">
      <c r="A4" s="18" t="s">
        <v>11</v>
      </c>
      <c r="B4" s="19">
        <v>220</v>
      </c>
      <c r="C4" s="19">
        <v>101</v>
      </c>
      <c r="D4" s="19">
        <v>189</v>
      </c>
      <c r="E4" s="19">
        <v>85</v>
      </c>
      <c r="F4" s="19">
        <v>35</v>
      </c>
      <c r="G4" s="19">
        <v>16</v>
      </c>
      <c r="H4" s="19">
        <v>48</v>
      </c>
      <c r="I4" s="19">
        <v>19</v>
      </c>
      <c r="J4" s="19"/>
      <c r="K4" s="19">
        <v>45</v>
      </c>
      <c r="L4" s="19">
        <v>17</v>
      </c>
      <c r="M4" s="19"/>
      <c r="N4" s="19">
        <v>50</v>
      </c>
      <c r="O4" s="19">
        <v>19</v>
      </c>
      <c r="P4" s="94"/>
      <c r="Q4" s="21"/>
    </row>
    <row r="5" spans="1:17" ht="21" customHeight="1">
      <c r="A5" s="95" t="s">
        <v>12</v>
      </c>
      <c r="B5" s="19">
        <v>244</v>
      </c>
      <c r="C5" s="19">
        <v>111</v>
      </c>
      <c r="D5" s="19">
        <v>209</v>
      </c>
      <c r="E5" s="19">
        <v>98</v>
      </c>
      <c r="F5" s="19">
        <v>43</v>
      </c>
      <c r="G5" s="19">
        <v>19</v>
      </c>
      <c r="H5" s="19">
        <v>55</v>
      </c>
      <c r="I5" s="19">
        <v>22</v>
      </c>
      <c r="J5" s="19"/>
      <c r="K5" s="19">
        <v>53</v>
      </c>
      <c r="L5" s="19">
        <v>20</v>
      </c>
      <c r="M5" s="19"/>
      <c r="N5" s="19">
        <v>127</v>
      </c>
      <c r="O5" s="19">
        <v>22</v>
      </c>
      <c r="P5" s="94"/>
      <c r="Q5" s="21"/>
    </row>
    <row r="6" spans="1:17" ht="27.75" customHeight="1">
      <c r="A6" s="63"/>
      <c r="B6" s="26"/>
      <c r="C6" s="26"/>
      <c r="D6" s="27"/>
      <c r="E6" s="27"/>
      <c r="F6" s="27">
        <v>86.3</v>
      </c>
      <c r="G6" s="29">
        <v>32.6</v>
      </c>
      <c r="H6" s="64">
        <v>91.2</v>
      </c>
      <c r="I6" s="30">
        <v>38.6</v>
      </c>
      <c r="J6" s="96"/>
      <c r="K6" s="37">
        <v>103.2</v>
      </c>
      <c r="L6" s="37">
        <v>33</v>
      </c>
      <c r="M6" s="38"/>
      <c r="N6" s="38"/>
      <c r="O6" s="38"/>
      <c r="P6" s="97"/>
      <c r="Q6" s="21"/>
    </row>
    <row r="7" spans="1:17" ht="27.75" customHeight="1">
      <c r="A7" s="63"/>
      <c r="B7" s="35"/>
      <c r="C7" s="35"/>
      <c r="D7" s="28"/>
      <c r="E7" s="28"/>
      <c r="F7" s="28">
        <v>86.3</v>
      </c>
      <c r="G7" s="29">
        <v>31</v>
      </c>
      <c r="H7" s="64">
        <v>91.2</v>
      </c>
      <c r="I7" s="30">
        <v>37.9</v>
      </c>
      <c r="J7" s="65"/>
      <c r="K7" s="65">
        <v>103.2</v>
      </c>
      <c r="L7" s="31">
        <v>33</v>
      </c>
      <c r="M7" s="66"/>
      <c r="N7" s="66"/>
      <c r="O7" s="32"/>
      <c r="P7" s="97">
        <f>SUM(B7:O7)-SUM(B6:O6)</f>
        <v>-2.3000000000000114</v>
      </c>
      <c r="Q7" s="21"/>
    </row>
    <row r="8" spans="1:17" ht="27.75" customHeight="1">
      <c r="A8" s="63"/>
      <c r="B8" s="26"/>
      <c r="C8" s="26"/>
      <c r="D8" s="27"/>
      <c r="E8" s="27"/>
      <c r="F8" s="27"/>
      <c r="G8" s="29"/>
      <c r="H8" s="64"/>
      <c r="I8" s="30"/>
      <c r="J8" s="96"/>
      <c r="K8" s="37"/>
      <c r="L8" s="37"/>
      <c r="M8" s="38"/>
      <c r="N8" s="38"/>
      <c r="O8" s="38"/>
      <c r="P8" s="97"/>
      <c r="Q8" s="21"/>
    </row>
    <row r="9" spans="1:17" ht="27.75" customHeight="1">
      <c r="A9" s="63"/>
      <c r="B9" s="35"/>
      <c r="C9" s="35"/>
      <c r="D9" s="28"/>
      <c r="E9" s="28"/>
      <c r="F9" s="28"/>
      <c r="G9" s="29"/>
      <c r="H9" s="64"/>
      <c r="I9" s="30"/>
      <c r="J9" s="65"/>
      <c r="K9" s="65"/>
      <c r="L9" s="31"/>
      <c r="M9" s="66"/>
      <c r="N9" s="66"/>
      <c r="O9" s="32"/>
      <c r="P9" s="97">
        <f>SUM(B9:O9)-SUM(B8:O8)</f>
        <v>0</v>
      </c>
      <c r="Q9" s="21"/>
    </row>
    <row r="10" spans="1:17" ht="27.75" customHeight="1">
      <c r="A10" s="63"/>
      <c r="B10" s="26"/>
      <c r="C10" s="26"/>
      <c r="D10" s="27"/>
      <c r="E10" s="27"/>
      <c r="F10" s="27"/>
      <c r="G10" s="29"/>
      <c r="H10" s="64"/>
      <c r="I10" s="30"/>
      <c r="J10" s="96"/>
      <c r="K10" s="37"/>
      <c r="L10" s="37"/>
      <c r="M10" s="38"/>
      <c r="N10" s="38"/>
      <c r="O10" s="38"/>
      <c r="P10" s="97"/>
      <c r="Q10" s="21"/>
    </row>
    <row r="11" spans="1:17" ht="27.75" customHeight="1">
      <c r="A11" s="63"/>
      <c r="B11" s="35"/>
      <c r="C11" s="35"/>
      <c r="D11" s="28"/>
      <c r="E11" s="28"/>
      <c r="F11" s="28"/>
      <c r="G11" s="29"/>
      <c r="H11" s="64"/>
      <c r="I11" s="30"/>
      <c r="J11" s="65"/>
      <c r="K11" s="65"/>
      <c r="L11" s="31"/>
      <c r="M11" s="66"/>
      <c r="N11" s="66"/>
      <c r="O11" s="32"/>
      <c r="P11" s="97">
        <f>SUM(B11:O11)-SUM(B10:O10)</f>
        <v>0</v>
      </c>
      <c r="Q11" s="21"/>
    </row>
    <row r="12" spans="1:17" ht="27.75" customHeight="1">
      <c r="A12" s="63"/>
      <c r="B12" s="26"/>
      <c r="C12" s="26"/>
      <c r="D12" s="27"/>
      <c r="E12" s="27"/>
      <c r="F12" s="27"/>
      <c r="G12" s="29"/>
      <c r="H12" s="64"/>
      <c r="I12" s="30"/>
      <c r="J12" s="65"/>
      <c r="K12" s="65"/>
      <c r="L12" s="31"/>
      <c r="M12" s="66"/>
      <c r="N12" s="66"/>
      <c r="O12" s="32"/>
      <c r="P12" s="97"/>
      <c r="Q12" s="21"/>
    </row>
    <row r="13" spans="1:17" ht="27.75" customHeight="1">
      <c r="A13" s="63"/>
      <c r="B13" s="35"/>
      <c r="C13" s="35"/>
      <c r="D13" s="28"/>
      <c r="E13" s="28"/>
      <c r="F13" s="28"/>
      <c r="G13" s="29"/>
      <c r="H13" s="64"/>
      <c r="I13" s="30"/>
      <c r="J13" s="65"/>
      <c r="K13" s="65"/>
      <c r="L13" s="31"/>
      <c r="M13" s="66"/>
      <c r="N13" s="66"/>
      <c r="O13" s="32"/>
      <c r="P13" s="97">
        <f>SUM(B13:O13)-SUM(B12:O12)</f>
        <v>0</v>
      </c>
      <c r="Q13" s="21"/>
    </row>
    <row r="14" spans="1:17" ht="27.75" customHeight="1">
      <c r="A14" s="63"/>
      <c r="B14" s="26"/>
      <c r="C14" s="26"/>
      <c r="D14" s="27"/>
      <c r="E14" s="27"/>
      <c r="F14" s="27"/>
      <c r="G14" s="29"/>
      <c r="H14" s="64"/>
      <c r="I14" s="30"/>
      <c r="J14" s="65"/>
      <c r="K14" s="65"/>
      <c r="L14" s="31"/>
      <c r="M14" s="66"/>
      <c r="N14" s="66"/>
      <c r="O14" s="32"/>
      <c r="P14" s="97"/>
      <c r="Q14" s="21"/>
    </row>
    <row r="15" spans="1:17" ht="27.75" customHeight="1">
      <c r="A15" s="63"/>
      <c r="B15" s="35"/>
      <c r="C15" s="35"/>
      <c r="D15" s="28"/>
      <c r="E15" s="28"/>
      <c r="F15" s="28"/>
      <c r="G15" s="29"/>
      <c r="H15" s="64"/>
      <c r="I15" s="30"/>
      <c r="J15" s="65"/>
      <c r="K15" s="65"/>
      <c r="L15" s="31"/>
      <c r="M15" s="66"/>
      <c r="N15" s="66"/>
      <c r="O15" s="32"/>
      <c r="P15" s="97">
        <f>SUM(B15:O15)-SUM(B14:O14)</f>
        <v>0</v>
      </c>
      <c r="Q15" s="21"/>
    </row>
    <row r="16" spans="1:17" ht="27.75" customHeight="1">
      <c r="A16" s="63"/>
      <c r="B16" s="26"/>
      <c r="C16" s="26"/>
      <c r="D16" s="27"/>
      <c r="E16" s="27"/>
      <c r="F16" s="27"/>
      <c r="G16" s="27"/>
      <c r="H16" s="36"/>
      <c r="I16" s="36"/>
      <c r="J16" s="37"/>
      <c r="K16" s="37"/>
      <c r="L16" s="37"/>
      <c r="M16" s="38"/>
      <c r="N16" s="38"/>
      <c r="O16" s="38"/>
      <c r="P16" s="97"/>
      <c r="Q16" s="21"/>
    </row>
    <row r="17" spans="1:17" ht="27.75" customHeight="1">
      <c r="A17" s="63"/>
      <c r="B17" s="35"/>
      <c r="C17" s="35"/>
      <c r="D17" s="28"/>
      <c r="E17" s="28"/>
      <c r="F17" s="28"/>
      <c r="G17" s="29"/>
      <c r="H17" s="64"/>
      <c r="I17" s="30"/>
      <c r="J17" s="65"/>
      <c r="K17" s="65"/>
      <c r="L17" s="31"/>
      <c r="M17" s="66"/>
      <c r="N17" s="66"/>
      <c r="O17" s="32"/>
      <c r="P17" s="97"/>
      <c r="Q17" s="21"/>
    </row>
    <row r="18" spans="1:17" ht="27.75" customHeight="1">
      <c r="A18" s="63"/>
      <c r="B18" s="26"/>
      <c r="C18" s="26"/>
      <c r="D18" s="27"/>
      <c r="E18" s="27"/>
      <c r="F18" s="27"/>
      <c r="G18" s="27"/>
      <c r="H18" s="36"/>
      <c r="I18" s="36"/>
      <c r="J18" s="37"/>
      <c r="K18" s="37"/>
      <c r="L18" s="37"/>
      <c r="M18" s="38"/>
      <c r="N18" s="38"/>
      <c r="O18" s="38"/>
      <c r="P18" s="97"/>
      <c r="Q18" s="21"/>
    </row>
    <row r="19" spans="1:17" ht="27.75" customHeight="1">
      <c r="A19" s="63"/>
      <c r="B19" s="35"/>
      <c r="C19" s="35"/>
      <c r="D19" s="28"/>
      <c r="E19" s="28"/>
      <c r="F19" s="28"/>
      <c r="G19" s="29"/>
      <c r="H19" s="64"/>
      <c r="I19" s="30"/>
      <c r="J19" s="65"/>
      <c r="K19" s="65"/>
      <c r="L19" s="31"/>
      <c r="M19" s="66"/>
      <c r="N19" s="66"/>
      <c r="O19" s="32"/>
      <c r="P19" s="97"/>
      <c r="Q19" s="21"/>
    </row>
    <row r="20" spans="1:17" ht="27.75" customHeight="1">
      <c r="A20" s="63"/>
      <c r="B20" s="26"/>
      <c r="C20" s="26"/>
      <c r="D20" s="27"/>
      <c r="E20" s="27"/>
      <c r="F20" s="27"/>
      <c r="G20" s="27"/>
      <c r="H20" s="36"/>
      <c r="I20" s="36"/>
      <c r="J20" s="37"/>
      <c r="K20" s="37"/>
      <c r="L20" s="37"/>
      <c r="M20" s="38"/>
      <c r="N20" s="38"/>
      <c r="O20" s="38"/>
      <c r="P20" s="97"/>
      <c r="Q20" s="21"/>
    </row>
    <row r="21" spans="1:17" ht="27.75" customHeight="1">
      <c r="A21" s="63"/>
      <c r="B21" s="35"/>
      <c r="C21" s="35"/>
      <c r="D21" s="28"/>
      <c r="E21" s="28"/>
      <c r="F21" s="28"/>
      <c r="G21" s="29"/>
      <c r="H21" s="64"/>
      <c r="I21" s="30"/>
      <c r="J21" s="65"/>
      <c r="K21" s="65"/>
      <c r="L21" s="31"/>
      <c r="M21" s="66"/>
      <c r="N21" s="66"/>
      <c r="O21" s="32"/>
      <c r="P21" s="97"/>
      <c r="Q21" s="21"/>
    </row>
    <row r="22" spans="1:17" ht="27.75" customHeight="1">
      <c r="A22" s="63"/>
      <c r="B22" s="26"/>
      <c r="C22" s="26"/>
      <c r="D22" s="27"/>
      <c r="E22" s="27"/>
      <c r="F22" s="27"/>
      <c r="G22" s="27"/>
      <c r="H22" s="36"/>
      <c r="I22" s="36"/>
      <c r="J22" s="37"/>
      <c r="K22" s="37"/>
      <c r="L22" s="37"/>
      <c r="M22" s="38"/>
      <c r="N22" s="38"/>
      <c r="O22" s="38"/>
      <c r="P22" s="97"/>
      <c r="Q22" s="21"/>
    </row>
    <row r="23" spans="1:17" ht="27.75" customHeight="1">
      <c r="A23" s="63"/>
      <c r="B23" s="35"/>
      <c r="C23" s="35"/>
      <c r="D23" s="28"/>
      <c r="E23" s="28"/>
      <c r="F23" s="28"/>
      <c r="G23" s="29"/>
      <c r="H23" s="64"/>
      <c r="I23" s="30"/>
      <c r="J23" s="65"/>
      <c r="K23" s="65"/>
      <c r="L23" s="31"/>
      <c r="M23" s="66"/>
      <c r="N23" s="66"/>
      <c r="O23" s="32"/>
      <c r="P23" s="97">
        <f>SUM(B23:O23)-SUM(B22:O22)</f>
        <v>0</v>
      </c>
      <c r="Q23" s="21"/>
    </row>
    <row r="24" spans="1:17" ht="27.75" customHeight="1">
      <c r="A24" s="63"/>
      <c r="B24" s="26"/>
      <c r="C24" s="26"/>
      <c r="D24" s="27"/>
      <c r="E24" s="27"/>
      <c r="F24" s="27"/>
      <c r="G24" s="27"/>
      <c r="H24" s="36"/>
      <c r="I24" s="36"/>
      <c r="J24" s="37"/>
      <c r="K24" s="37"/>
      <c r="L24" s="37"/>
      <c r="M24" s="38"/>
      <c r="N24" s="38"/>
      <c r="O24" s="38"/>
      <c r="P24" s="97"/>
      <c r="Q24" s="21"/>
    </row>
    <row r="25" spans="1:17" ht="27.75" customHeight="1">
      <c r="A25" s="63"/>
      <c r="B25" s="35"/>
      <c r="C25" s="35"/>
      <c r="D25" s="28"/>
      <c r="E25" s="28"/>
      <c r="F25" s="28"/>
      <c r="G25" s="29"/>
      <c r="H25" s="64"/>
      <c r="I25" s="30"/>
      <c r="J25" s="65"/>
      <c r="K25" s="65"/>
      <c r="L25" s="31"/>
      <c r="M25" s="66"/>
      <c r="N25" s="66"/>
      <c r="O25" s="32"/>
      <c r="P25" s="97">
        <f>SUM(B25:O25)-SUM(B24:O24)</f>
        <v>0</v>
      </c>
      <c r="Q25" s="21"/>
    </row>
    <row r="26" spans="1:17" ht="27.75" customHeight="1">
      <c r="A26" s="63"/>
      <c r="B26" s="26"/>
      <c r="C26" s="26"/>
      <c r="D26" s="27"/>
      <c r="E26" s="27"/>
      <c r="F26" s="27"/>
      <c r="G26" s="27"/>
      <c r="H26" s="36"/>
      <c r="I26" s="36"/>
      <c r="J26" s="37"/>
      <c r="K26" s="37"/>
      <c r="L26" s="37"/>
      <c r="M26" s="38"/>
      <c r="N26" s="38"/>
      <c r="O26" s="38"/>
      <c r="P26" s="97"/>
      <c r="Q26" s="21"/>
    </row>
    <row r="27" spans="1:17" ht="27.75" customHeight="1">
      <c r="A27" s="63"/>
      <c r="B27" s="35"/>
      <c r="C27" s="35"/>
      <c r="D27" s="28"/>
      <c r="E27" s="28"/>
      <c r="F27" s="28"/>
      <c r="G27" s="29"/>
      <c r="H27" s="64"/>
      <c r="I27" s="30"/>
      <c r="J27" s="65"/>
      <c r="K27" s="65"/>
      <c r="L27" s="31"/>
      <c r="M27" s="66"/>
      <c r="N27" s="66"/>
      <c r="O27" s="32"/>
      <c r="P27" s="97">
        <f>SUM(B27:O27)-SUM(B26:O26)</f>
        <v>0</v>
      </c>
      <c r="Q27" s="21"/>
    </row>
    <row r="28" spans="1:17" ht="27.75" customHeight="1">
      <c r="A28" s="63" t="s">
        <v>251</v>
      </c>
      <c r="B28" s="26"/>
      <c r="C28" s="26"/>
      <c r="D28" s="27"/>
      <c r="E28" s="27">
        <v>133.3</v>
      </c>
      <c r="F28" s="27">
        <v>56.9</v>
      </c>
      <c r="G28" s="27">
        <v>26.4</v>
      </c>
      <c r="H28" s="36">
        <v>68.5</v>
      </c>
      <c r="I28" s="36">
        <v>30.4</v>
      </c>
      <c r="J28" s="37"/>
      <c r="K28" s="37"/>
      <c r="L28" s="37"/>
      <c r="M28" s="38"/>
      <c r="N28" s="38">
        <v>89.8</v>
      </c>
      <c r="O28" s="38">
        <v>38.9</v>
      </c>
      <c r="P28" s="97"/>
      <c r="Q28" s="21"/>
    </row>
    <row r="29" spans="1:17" ht="27.75" customHeight="1">
      <c r="A29" s="63"/>
      <c r="B29" s="35"/>
      <c r="C29" s="35"/>
      <c r="D29" s="28"/>
      <c r="E29" s="28">
        <v>133.3</v>
      </c>
      <c r="F29" s="28">
        <v>56.9</v>
      </c>
      <c r="G29" s="29">
        <v>26.4</v>
      </c>
      <c r="H29" s="64">
        <v>68.5</v>
      </c>
      <c r="I29" s="30">
        <v>30.4</v>
      </c>
      <c r="J29" s="65"/>
      <c r="K29" s="65"/>
      <c r="L29" s="31"/>
      <c r="M29" s="66"/>
      <c r="N29" s="66">
        <v>89.8</v>
      </c>
      <c r="O29" s="32">
        <v>38.9</v>
      </c>
      <c r="P29" s="97">
        <f>SUM(B29:O29)-SUM(B28:O28)</f>
        <v>0</v>
      </c>
      <c r="Q29" s="21"/>
    </row>
    <row r="30" spans="1:17" ht="27.75" customHeight="1">
      <c r="A30" s="63" t="s">
        <v>252</v>
      </c>
      <c r="B30" s="26"/>
      <c r="C30" s="26"/>
      <c r="D30" s="27"/>
      <c r="E30" s="27"/>
      <c r="F30" s="27"/>
      <c r="G30" s="27">
        <v>49.2</v>
      </c>
      <c r="H30" s="36"/>
      <c r="I30" s="36">
        <v>43.2</v>
      </c>
      <c r="J30" s="37"/>
      <c r="K30" s="37"/>
      <c r="L30" s="37"/>
      <c r="M30" s="38"/>
      <c r="N30" s="38"/>
      <c r="O30" s="38"/>
      <c r="P30" s="97"/>
      <c r="Q30" s="21"/>
    </row>
    <row r="31" spans="1:17" ht="27.75" customHeight="1">
      <c r="A31" s="63"/>
      <c r="B31" s="35"/>
      <c r="C31" s="35"/>
      <c r="D31" s="28"/>
      <c r="E31" s="28"/>
      <c r="F31" s="28"/>
      <c r="G31" s="29">
        <v>49.2</v>
      </c>
      <c r="H31" s="64"/>
      <c r="I31" s="30">
        <v>43.2</v>
      </c>
      <c r="J31" s="65"/>
      <c r="K31" s="65"/>
      <c r="L31" s="31"/>
      <c r="M31" s="66"/>
      <c r="N31" s="66"/>
      <c r="O31" s="32"/>
      <c r="P31" s="97">
        <f>SUM(B31:O31)-SUM(B30:O30)</f>
        <v>0</v>
      </c>
      <c r="Q31" s="21"/>
    </row>
    <row r="32" spans="1:17" ht="27.75" customHeight="1">
      <c r="A32" s="63" t="s">
        <v>253</v>
      </c>
      <c r="B32" s="26"/>
      <c r="C32" s="26">
        <v>159.5</v>
      </c>
      <c r="D32" s="27"/>
      <c r="E32" s="27"/>
      <c r="F32" s="27">
        <v>56.2</v>
      </c>
      <c r="G32" s="27">
        <v>22.8</v>
      </c>
      <c r="H32" s="36">
        <v>70.3</v>
      </c>
      <c r="I32" s="36">
        <v>28.5</v>
      </c>
      <c r="J32" s="37"/>
      <c r="K32" s="37"/>
      <c r="L32" s="37">
        <v>33.8</v>
      </c>
      <c r="M32" s="38"/>
      <c r="N32" s="38"/>
      <c r="O32" s="38"/>
      <c r="P32" s="97"/>
      <c r="Q32" s="21"/>
    </row>
    <row r="33" spans="1:17" ht="27.75" customHeight="1">
      <c r="A33" s="63"/>
      <c r="B33" s="35"/>
      <c r="C33" s="35">
        <v>159.5</v>
      </c>
      <c r="D33" s="28"/>
      <c r="E33" s="28"/>
      <c r="F33" s="28">
        <v>56.2</v>
      </c>
      <c r="G33" s="29">
        <v>22.8</v>
      </c>
      <c r="H33" s="64">
        <v>70.3</v>
      </c>
      <c r="I33" s="30">
        <v>28.5</v>
      </c>
      <c r="J33" s="65"/>
      <c r="K33" s="65"/>
      <c r="L33" s="31">
        <v>33.8</v>
      </c>
      <c r="M33" s="66"/>
      <c r="N33" s="66"/>
      <c r="O33" s="32"/>
      <c r="P33" s="97">
        <f>SUM(B33:O33)-SUM(B32:O32)</f>
        <v>0</v>
      </c>
      <c r="Q33" s="21"/>
    </row>
    <row r="34" spans="1:17" ht="27.75" customHeight="1">
      <c r="A34" s="63" t="s">
        <v>254</v>
      </c>
      <c r="B34" s="26"/>
      <c r="C34" s="26"/>
      <c r="D34" s="27"/>
      <c r="E34" s="27"/>
      <c r="F34" s="27">
        <v>55.2</v>
      </c>
      <c r="G34" s="27">
        <v>24.2</v>
      </c>
      <c r="H34" s="36">
        <v>59.4</v>
      </c>
      <c r="I34" s="36">
        <v>26.3</v>
      </c>
      <c r="J34" s="37"/>
      <c r="K34" s="37"/>
      <c r="L34" s="37"/>
      <c r="M34" s="38"/>
      <c r="N34" s="38">
        <v>115.6</v>
      </c>
      <c r="O34" s="38">
        <v>33.8</v>
      </c>
      <c r="P34" s="97"/>
      <c r="Q34" s="21"/>
    </row>
    <row r="35" spans="1:17" ht="27.75" customHeight="1">
      <c r="A35" s="63"/>
      <c r="B35" s="35"/>
      <c r="C35" s="35"/>
      <c r="D35" s="28"/>
      <c r="E35" s="28"/>
      <c r="F35" s="28">
        <v>55.2</v>
      </c>
      <c r="G35" s="29">
        <v>24.2</v>
      </c>
      <c r="H35" s="64">
        <v>59.4</v>
      </c>
      <c r="I35" s="30">
        <v>26.3</v>
      </c>
      <c r="J35" s="65"/>
      <c r="K35" s="65"/>
      <c r="L35" s="31"/>
      <c r="M35" s="66"/>
      <c r="N35" s="66">
        <v>115.6</v>
      </c>
      <c r="O35" s="32">
        <v>33.8</v>
      </c>
      <c r="P35" s="97">
        <f>SUM(B35:O35)-SUM(B34:O34)</f>
        <v>0</v>
      </c>
      <c r="Q35" s="21"/>
    </row>
    <row r="36" spans="1:17" ht="27.75" customHeight="1">
      <c r="A36" s="63" t="s">
        <v>255</v>
      </c>
      <c r="B36" s="26"/>
      <c r="C36" s="26"/>
      <c r="D36" s="27"/>
      <c r="E36" s="27"/>
      <c r="F36" s="27"/>
      <c r="G36" s="27">
        <v>34.4</v>
      </c>
      <c r="H36" s="36"/>
      <c r="I36" s="36"/>
      <c r="J36" s="37"/>
      <c r="K36" s="37"/>
      <c r="L36" s="37"/>
      <c r="M36" s="38"/>
      <c r="N36" s="38"/>
      <c r="O36" s="38"/>
      <c r="P36" s="97"/>
      <c r="Q36" s="21"/>
    </row>
    <row r="37" spans="1:17" ht="27.75" customHeight="1">
      <c r="A37" s="63"/>
      <c r="B37" s="35"/>
      <c r="C37" s="35"/>
      <c r="D37" s="28"/>
      <c r="E37" s="28"/>
      <c r="F37" s="28"/>
      <c r="G37" s="29">
        <v>34.1</v>
      </c>
      <c r="H37" s="64"/>
      <c r="I37" s="30"/>
      <c r="J37" s="65"/>
      <c r="K37" s="65"/>
      <c r="L37" s="31"/>
      <c r="M37" s="66"/>
      <c r="N37" s="66"/>
      <c r="O37" s="32"/>
      <c r="P37" s="97">
        <f>SUM(B37:O37)-SUM(B36:O36)</f>
        <v>-0.29999999999999716</v>
      </c>
      <c r="Q37" s="21"/>
    </row>
    <row r="38" spans="1:17" ht="27.75" customHeight="1">
      <c r="A38" s="63" t="s">
        <v>256</v>
      </c>
      <c r="B38" s="26"/>
      <c r="C38" s="26"/>
      <c r="D38" s="27"/>
      <c r="E38" s="27"/>
      <c r="F38" s="27"/>
      <c r="G38" s="27">
        <v>45.1</v>
      </c>
      <c r="H38" s="36"/>
      <c r="I38" s="36"/>
      <c r="J38" s="37"/>
      <c r="K38" s="37"/>
      <c r="L38" s="37"/>
      <c r="M38" s="38"/>
      <c r="N38" s="38"/>
      <c r="O38" s="38"/>
      <c r="P38" s="97"/>
      <c r="Q38" s="21"/>
    </row>
    <row r="39" spans="1:17" ht="27.75" customHeight="1">
      <c r="A39" s="63"/>
      <c r="B39" s="35"/>
      <c r="C39" s="35"/>
      <c r="D39" s="28"/>
      <c r="E39" s="28"/>
      <c r="F39" s="28"/>
      <c r="G39" s="29">
        <v>45.1</v>
      </c>
      <c r="H39" s="64"/>
      <c r="I39" s="30"/>
      <c r="J39" s="65"/>
      <c r="K39" s="65"/>
      <c r="L39" s="31"/>
      <c r="M39" s="66"/>
      <c r="N39" s="66"/>
      <c r="O39" s="32"/>
      <c r="P39" s="97">
        <f>SUM(B39:O39)-SUM(B38:O38)</f>
        <v>0</v>
      </c>
      <c r="Q39" s="21"/>
    </row>
    <row r="40" spans="1:17" ht="27.75" customHeight="1">
      <c r="A40" s="63" t="s">
        <v>257</v>
      </c>
      <c r="B40" s="26"/>
      <c r="C40" s="26">
        <v>192.7</v>
      </c>
      <c r="D40" s="27"/>
      <c r="E40" s="27">
        <v>145.5</v>
      </c>
      <c r="F40" s="27">
        <v>80</v>
      </c>
      <c r="G40" s="27">
        <v>35</v>
      </c>
      <c r="H40" s="36">
        <v>79.9</v>
      </c>
      <c r="I40" s="36">
        <v>36.5</v>
      </c>
      <c r="J40" s="37"/>
      <c r="K40" s="37">
        <v>102.4</v>
      </c>
      <c r="L40" s="37">
        <v>42</v>
      </c>
      <c r="M40" s="38"/>
      <c r="N40" s="38">
        <v>106.6</v>
      </c>
      <c r="O40" s="38">
        <v>36.8</v>
      </c>
      <c r="P40" s="97"/>
      <c r="Q40" s="21"/>
    </row>
    <row r="41" spans="1:17" ht="27.75" customHeight="1">
      <c r="A41" s="63"/>
      <c r="B41" s="35"/>
      <c r="C41" s="35">
        <v>192.7</v>
      </c>
      <c r="D41" s="28"/>
      <c r="E41" s="28">
        <v>145.5</v>
      </c>
      <c r="F41" s="28">
        <v>65.2</v>
      </c>
      <c r="G41" s="29">
        <v>28.4</v>
      </c>
      <c r="H41" s="64">
        <v>79.9</v>
      </c>
      <c r="I41" s="30">
        <v>36.5</v>
      </c>
      <c r="J41" s="65"/>
      <c r="K41" s="65">
        <v>86.6</v>
      </c>
      <c r="L41" s="31">
        <v>37.2</v>
      </c>
      <c r="M41" s="66"/>
      <c r="N41" s="66">
        <v>84.6</v>
      </c>
      <c r="O41" s="32">
        <v>35</v>
      </c>
      <c r="P41" s="97">
        <f>SUM(B41:O41)-SUM(B40:O40)</f>
        <v>-65.79999999999995</v>
      </c>
      <c r="Q41" s="21"/>
    </row>
    <row r="42" spans="1:17" ht="27.75" customHeight="1">
      <c r="A42" s="63" t="s">
        <v>258</v>
      </c>
      <c r="B42" s="26"/>
      <c r="C42" s="26">
        <v>149</v>
      </c>
      <c r="D42" s="27"/>
      <c r="E42" s="27"/>
      <c r="F42" s="27">
        <v>64.7</v>
      </c>
      <c r="G42" s="27">
        <v>19.8</v>
      </c>
      <c r="H42" s="36"/>
      <c r="I42" s="36"/>
      <c r="J42" s="37"/>
      <c r="K42" s="37"/>
      <c r="L42" s="37"/>
      <c r="M42" s="38"/>
      <c r="N42" s="38">
        <v>92.8</v>
      </c>
      <c r="O42" s="38">
        <v>31.1</v>
      </c>
      <c r="P42" s="97"/>
      <c r="Q42" s="21"/>
    </row>
    <row r="43" spans="1:17" ht="27.75" customHeight="1">
      <c r="A43" s="63"/>
      <c r="B43" s="35"/>
      <c r="C43" s="35">
        <v>128.3</v>
      </c>
      <c r="D43" s="28"/>
      <c r="E43" s="28"/>
      <c r="F43" s="28">
        <v>41.3</v>
      </c>
      <c r="G43" s="29">
        <v>19</v>
      </c>
      <c r="H43" s="64"/>
      <c r="I43" s="30"/>
      <c r="J43" s="65"/>
      <c r="K43" s="65"/>
      <c r="L43" s="31"/>
      <c r="M43" s="66"/>
      <c r="N43" s="66">
        <v>73.3</v>
      </c>
      <c r="O43" s="32">
        <v>31.1</v>
      </c>
      <c r="P43" s="97">
        <f>SUM(B43:O43)-SUM(B42:O42)</f>
        <v>-64.39999999999998</v>
      </c>
      <c r="Q43" s="21"/>
    </row>
    <row r="44" spans="1:17" ht="27.75" customHeight="1">
      <c r="A44" s="63" t="s">
        <v>259</v>
      </c>
      <c r="B44" s="26"/>
      <c r="C44" s="26"/>
      <c r="D44" s="27"/>
      <c r="E44" s="27">
        <v>104.9</v>
      </c>
      <c r="F44" s="27">
        <v>45.5</v>
      </c>
      <c r="G44" s="27">
        <v>17.4</v>
      </c>
      <c r="H44" s="36">
        <v>59.6</v>
      </c>
      <c r="I44" s="36">
        <v>27.8</v>
      </c>
      <c r="J44" s="37"/>
      <c r="K44" s="37">
        <v>71.5</v>
      </c>
      <c r="L44" s="37">
        <v>28.8</v>
      </c>
      <c r="M44" s="38"/>
      <c r="N44" s="38">
        <v>69.4</v>
      </c>
      <c r="O44" s="38">
        <v>28.3</v>
      </c>
      <c r="P44" s="97"/>
      <c r="Q44" s="21"/>
    </row>
    <row r="45" spans="1:17" ht="27.75" customHeight="1">
      <c r="A45" s="63"/>
      <c r="B45" s="35"/>
      <c r="C45" s="35"/>
      <c r="D45" s="28"/>
      <c r="E45" s="28">
        <v>104.9</v>
      </c>
      <c r="F45" s="28">
        <v>40.5</v>
      </c>
      <c r="G45" s="29">
        <v>17.4</v>
      </c>
      <c r="H45" s="64">
        <v>53</v>
      </c>
      <c r="I45" s="30">
        <v>23.7</v>
      </c>
      <c r="J45" s="65"/>
      <c r="K45" s="65">
        <v>64.6</v>
      </c>
      <c r="L45" s="31">
        <v>27</v>
      </c>
      <c r="M45" s="66"/>
      <c r="N45" s="66">
        <v>68</v>
      </c>
      <c r="O45" s="32">
        <v>28.3</v>
      </c>
      <c r="P45" s="97">
        <f>SUM(B45:O45)-SUM(B44:O44)</f>
        <v>-25.800000000000068</v>
      </c>
      <c r="Q45" s="21"/>
    </row>
    <row r="46" spans="1:17" ht="27.75" customHeight="1">
      <c r="A46" s="63" t="s">
        <v>260</v>
      </c>
      <c r="B46" s="26"/>
      <c r="C46" s="26"/>
      <c r="D46" s="27"/>
      <c r="E46" s="27"/>
      <c r="F46" s="27"/>
      <c r="G46" s="27">
        <v>26.9</v>
      </c>
      <c r="H46" s="36"/>
      <c r="I46" s="36"/>
      <c r="J46" s="37"/>
      <c r="K46" s="37"/>
      <c r="L46" s="37"/>
      <c r="M46" s="38"/>
      <c r="N46" s="38"/>
      <c r="O46" s="38"/>
      <c r="P46" s="97"/>
      <c r="Q46" s="21"/>
    </row>
    <row r="47" spans="1:17" ht="27.75" customHeight="1">
      <c r="A47" s="63"/>
      <c r="B47" s="35"/>
      <c r="C47" s="35"/>
      <c r="D47" s="28"/>
      <c r="E47" s="28"/>
      <c r="F47" s="28"/>
      <c r="G47" s="29">
        <v>26.9</v>
      </c>
      <c r="H47" s="64"/>
      <c r="I47" s="30"/>
      <c r="J47" s="65"/>
      <c r="K47" s="65"/>
      <c r="L47" s="31"/>
      <c r="M47" s="66"/>
      <c r="N47" s="66"/>
      <c r="O47" s="32"/>
      <c r="P47" s="97">
        <f>SUM(B47:O47)-SUM(B46:O46)</f>
        <v>0</v>
      </c>
      <c r="Q47" s="21"/>
    </row>
    <row r="48" spans="1:17" ht="27.75" customHeight="1">
      <c r="A48" s="63" t="s">
        <v>261</v>
      </c>
      <c r="B48" s="26"/>
      <c r="C48" s="26">
        <v>144.6</v>
      </c>
      <c r="D48" s="27"/>
      <c r="E48" s="27"/>
      <c r="F48" s="27">
        <v>60.3</v>
      </c>
      <c r="G48" s="27">
        <v>26.5</v>
      </c>
      <c r="H48" s="36">
        <v>66.4</v>
      </c>
      <c r="I48" s="36">
        <v>30.5</v>
      </c>
      <c r="J48" s="37"/>
      <c r="K48" s="37">
        <v>67.3</v>
      </c>
      <c r="L48" s="37">
        <v>28.2</v>
      </c>
      <c r="M48" s="38"/>
      <c r="N48" s="38">
        <v>112.9</v>
      </c>
      <c r="O48" s="38">
        <v>32.4</v>
      </c>
      <c r="P48" s="97"/>
      <c r="Q48" s="21"/>
    </row>
    <row r="49" spans="1:17" ht="27.75" customHeight="1">
      <c r="A49" s="63"/>
      <c r="B49" s="35"/>
      <c r="C49" s="35">
        <v>144.6</v>
      </c>
      <c r="D49" s="28"/>
      <c r="E49" s="28"/>
      <c r="F49" s="28">
        <v>60.3</v>
      </c>
      <c r="G49" s="29">
        <v>26.5</v>
      </c>
      <c r="H49" s="64">
        <v>63.4</v>
      </c>
      <c r="I49" s="30">
        <v>28.8</v>
      </c>
      <c r="J49" s="65"/>
      <c r="K49" s="65">
        <v>67.3</v>
      </c>
      <c r="L49" s="31">
        <v>28.2</v>
      </c>
      <c r="M49" s="66"/>
      <c r="N49" s="66">
        <v>75.5</v>
      </c>
      <c r="O49" s="32">
        <v>32.4</v>
      </c>
      <c r="P49" s="97">
        <f>SUM(B49:O49)-SUM(B48:O48)</f>
        <v>-42.10000000000002</v>
      </c>
      <c r="Q49" s="21"/>
    </row>
    <row r="50" spans="1:17" ht="27.75" customHeight="1">
      <c r="A50" s="63" t="s">
        <v>262</v>
      </c>
      <c r="B50" s="26"/>
      <c r="C50" s="26"/>
      <c r="D50" s="27"/>
      <c r="E50" s="27"/>
      <c r="F50" s="27"/>
      <c r="G50" s="27">
        <v>31.2</v>
      </c>
      <c r="H50" s="36">
        <v>89.1</v>
      </c>
      <c r="I50" s="36">
        <v>49.1</v>
      </c>
      <c r="J50" s="37"/>
      <c r="K50" s="37"/>
      <c r="L50" s="37"/>
      <c r="M50" s="38"/>
      <c r="N50" s="38"/>
      <c r="O50" s="38"/>
      <c r="P50" s="97"/>
      <c r="Q50" s="21"/>
    </row>
    <row r="51" spans="1:17" ht="27.75" customHeight="1">
      <c r="A51" s="63"/>
      <c r="B51" s="35"/>
      <c r="C51" s="35"/>
      <c r="D51" s="28"/>
      <c r="E51" s="28"/>
      <c r="F51" s="28"/>
      <c r="G51" s="29">
        <v>31.2</v>
      </c>
      <c r="H51" s="64">
        <v>89.1</v>
      </c>
      <c r="I51" s="30">
        <v>33.6</v>
      </c>
      <c r="J51" s="65"/>
      <c r="K51" s="65"/>
      <c r="L51" s="31"/>
      <c r="M51" s="66"/>
      <c r="N51" s="66"/>
      <c r="O51" s="32"/>
      <c r="P51" s="97">
        <f>SUM(B51:O51)-SUM(B50:O50)</f>
        <v>-15.5</v>
      </c>
      <c r="Q51" s="21"/>
    </row>
    <row r="52" spans="1:17" ht="27.75" customHeight="1">
      <c r="A52" s="63" t="s">
        <v>263</v>
      </c>
      <c r="B52" s="26"/>
      <c r="C52" s="26"/>
      <c r="D52" s="27"/>
      <c r="E52" s="27"/>
      <c r="F52" s="27"/>
      <c r="G52" s="27">
        <v>53.8</v>
      </c>
      <c r="H52" s="36">
        <v>90</v>
      </c>
      <c r="I52" s="36">
        <v>58.5</v>
      </c>
      <c r="J52" s="37"/>
      <c r="K52" s="37"/>
      <c r="L52" s="37"/>
      <c r="M52" s="38"/>
      <c r="N52" s="38"/>
      <c r="O52" s="38"/>
      <c r="P52" s="97"/>
      <c r="Q52" s="21"/>
    </row>
    <row r="53" spans="1:17" ht="27.75" customHeight="1">
      <c r="A53" s="63"/>
      <c r="B53" s="35"/>
      <c r="C53" s="35"/>
      <c r="D53" s="28"/>
      <c r="E53" s="28"/>
      <c r="F53" s="28"/>
      <c r="G53" s="29">
        <v>41.9</v>
      </c>
      <c r="H53" s="64">
        <v>90</v>
      </c>
      <c r="I53" s="30">
        <v>58.5</v>
      </c>
      <c r="J53" s="65"/>
      <c r="K53" s="65"/>
      <c r="L53" s="31"/>
      <c r="M53" s="66"/>
      <c r="N53" s="66"/>
      <c r="O53" s="32"/>
      <c r="P53" s="97">
        <f>SUM(B53:O53)-SUM(B52:O52)</f>
        <v>-11.900000000000006</v>
      </c>
      <c r="Q53" s="21"/>
    </row>
    <row r="54" spans="1:17" ht="27.75" customHeight="1">
      <c r="A54" s="63" t="s">
        <v>264</v>
      </c>
      <c r="B54" s="26"/>
      <c r="C54" s="26"/>
      <c r="D54" s="27"/>
      <c r="E54" s="27"/>
      <c r="F54" s="27"/>
      <c r="G54" s="27">
        <v>23.1</v>
      </c>
      <c r="H54" s="36"/>
      <c r="I54" s="36"/>
      <c r="J54" s="37"/>
      <c r="K54" s="37"/>
      <c r="L54" s="37"/>
      <c r="M54" s="38"/>
      <c r="N54" s="38"/>
      <c r="O54" s="38"/>
      <c r="P54" s="97"/>
      <c r="Q54" s="21"/>
    </row>
    <row r="55" spans="1:17" ht="27.75" customHeight="1">
      <c r="A55" s="63"/>
      <c r="B55" s="35"/>
      <c r="C55" s="35"/>
      <c r="D55" s="28"/>
      <c r="E55" s="28"/>
      <c r="F55" s="28"/>
      <c r="G55" s="29">
        <v>23.1</v>
      </c>
      <c r="H55" s="64"/>
      <c r="I55" s="30"/>
      <c r="J55" s="65"/>
      <c r="K55" s="65"/>
      <c r="L55" s="31"/>
      <c r="M55" s="66"/>
      <c r="N55" s="66"/>
      <c r="O55" s="32"/>
      <c r="P55" s="97">
        <f>SUM(B55:O55)-SUM(B54:O54)</f>
        <v>0</v>
      </c>
      <c r="Q55" s="21"/>
    </row>
    <row r="56" spans="1:17" ht="27.75" customHeight="1">
      <c r="A56" s="63" t="s">
        <v>265</v>
      </c>
      <c r="B56" s="26"/>
      <c r="C56" s="26"/>
      <c r="D56" s="27"/>
      <c r="E56" s="27"/>
      <c r="F56" s="27">
        <v>56.8</v>
      </c>
      <c r="G56" s="27">
        <v>26.5</v>
      </c>
      <c r="H56" s="36"/>
      <c r="I56" s="36"/>
      <c r="J56" s="37"/>
      <c r="K56" s="37"/>
      <c r="L56" s="37"/>
      <c r="M56" s="38"/>
      <c r="N56" s="38"/>
      <c r="O56" s="38"/>
      <c r="P56" s="97"/>
      <c r="Q56" s="21"/>
    </row>
    <row r="57" spans="1:17" ht="27.75" customHeight="1">
      <c r="A57" s="63"/>
      <c r="B57" s="35"/>
      <c r="C57" s="35"/>
      <c r="D57" s="28"/>
      <c r="E57" s="28"/>
      <c r="F57" s="28">
        <v>56.8</v>
      </c>
      <c r="G57" s="29">
        <v>26.5</v>
      </c>
      <c r="H57" s="64"/>
      <c r="I57" s="30"/>
      <c r="J57" s="65"/>
      <c r="K57" s="65"/>
      <c r="L57" s="31"/>
      <c r="M57" s="66"/>
      <c r="N57" s="66"/>
      <c r="O57" s="32"/>
      <c r="P57" s="97">
        <f>SUM(B57:O57)-SUM(B56:O56)</f>
        <v>0</v>
      </c>
      <c r="Q57" s="21"/>
    </row>
    <row r="58" spans="1:17" ht="27.75" customHeight="1">
      <c r="A58" s="63" t="s">
        <v>266</v>
      </c>
      <c r="B58" s="26"/>
      <c r="C58" s="26">
        <v>117</v>
      </c>
      <c r="D58" s="27"/>
      <c r="E58" s="27">
        <v>156.9</v>
      </c>
      <c r="F58" s="27">
        <v>41.4</v>
      </c>
      <c r="G58" s="27">
        <v>17.3</v>
      </c>
      <c r="H58" s="36">
        <v>50</v>
      </c>
      <c r="I58" s="36">
        <v>21</v>
      </c>
      <c r="J58" s="37"/>
      <c r="K58" s="37">
        <v>54.6</v>
      </c>
      <c r="L58" s="37">
        <v>28.3</v>
      </c>
      <c r="M58" s="38"/>
      <c r="N58" s="38">
        <v>66.6</v>
      </c>
      <c r="O58" s="38">
        <v>28.8</v>
      </c>
      <c r="P58" s="97"/>
      <c r="Q58" s="21"/>
    </row>
    <row r="59" spans="1:17" ht="27.75" customHeight="1">
      <c r="A59" s="63"/>
      <c r="B59" s="35"/>
      <c r="C59" s="35">
        <v>117</v>
      </c>
      <c r="D59" s="28"/>
      <c r="E59" s="28">
        <v>103.3</v>
      </c>
      <c r="F59" s="28">
        <v>39.4</v>
      </c>
      <c r="G59" s="29">
        <v>17.3</v>
      </c>
      <c r="H59" s="64">
        <v>43.6</v>
      </c>
      <c r="I59" s="30">
        <v>19.8</v>
      </c>
      <c r="J59" s="65"/>
      <c r="K59" s="65">
        <v>54.6</v>
      </c>
      <c r="L59" s="31">
        <v>28.3</v>
      </c>
      <c r="M59" s="66"/>
      <c r="N59" s="66">
        <v>66.6</v>
      </c>
      <c r="O59" s="32">
        <v>28.8</v>
      </c>
      <c r="P59" s="97">
        <f>SUM(B59:O59)-SUM(B58:O58)</f>
        <v>-63.200000000000045</v>
      </c>
      <c r="Q59" s="21"/>
    </row>
    <row r="60" spans="1:17" ht="27.75" customHeight="1">
      <c r="A60" s="63" t="s">
        <v>267</v>
      </c>
      <c r="B60" s="26"/>
      <c r="C60" s="26"/>
      <c r="D60" s="27"/>
      <c r="E60" s="27"/>
      <c r="F60" s="27"/>
      <c r="G60" s="27">
        <v>33.5</v>
      </c>
      <c r="H60" s="36">
        <v>62.5</v>
      </c>
      <c r="I60" s="36"/>
      <c r="J60" s="37"/>
      <c r="K60" s="37"/>
      <c r="L60" s="37"/>
      <c r="M60" s="38"/>
      <c r="N60" s="38">
        <v>102.9</v>
      </c>
      <c r="O60" s="38">
        <v>40.9</v>
      </c>
      <c r="P60" s="97"/>
      <c r="Q60" s="21"/>
    </row>
    <row r="61" spans="1:17" ht="27.75" customHeight="1">
      <c r="A61" s="63"/>
      <c r="B61" s="35"/>
      <c r="C61" s="35"/>
      <c r="D61" s="28"/>
      <c r="E61" s="28"/>
      <c r="F61" s="28"/>
      <c r="G61" s="29">
        <v>33.5</v>
      </c>
      <c r="H61" s="64">
        <v>62.5</v>
      </c>
      <c r="I61" s="30"/>
      <c r="J61" s="65"/>
      <c r="K61" s="65"/>
      <c r="L61" s="31"/>
      <c r="M61" s="66"/>
      <c r="N61" s="66">
        <v>102.9</v>
      </c>
      <c r="O61" s="32">
        <v>40.9</v>
      </c>
      <c r="P61" s="97">
        <f>SUM(B61:O61)-SUM(B60:O60)</f>
        <v>0</v>
      </c>
      <c r="Q61" s="21" t="s">
        <v>13</v>
      </c>
    </row>
    <row r="62" spans="1:17" ht="27.75" customHeight="1">
      <c r="A62" s="63" t="s">
        <v>268</v>
      </c>
      <c r="B62" s="26"/>
      <c r="C62" s="26"/>
      <c r="D62" s="27"/>
      <c r="E62" s="27"/>
      <c r="F62" s="27">
        <v>64</v>
      </c>
      <c r="G62" s="27">
        <v>30.8</v>
      </c>
      <c r="H62" s="36">
        <v>86.4</v>
      </c>
      <c r="I62" s="36">
        <v>35.4</v>
      </c>
      <c r="J62" s="37"/>
      <c r="K62" s="37"/>
      <c r="L62" s="37"/>
      <c r="M62" s="38"/>
      <c r="N62" s="38">
        <v>93.9</v>
      </c>
      <c r="O62" s="38">
        <v>46.1</v>
      </c>
      <c r="P62" s="97"/>
      <c r="Q62" s="21"/>
    </row>
    <row r="63" spans="1:17" ht="27.75" customHeight="1">
      <c r="A63" s="63"/>
      <c r="B63" s="35"/>
      <c r="C63" s="35"/>
      <c r="D63" s="28"/>
      <c r="E63" s="28"/>
      <c r="F63" s="28">
        <v>64</v>
      </c>
      <c r="G63" s="29">
        <v>26.2</v>
      </c>
      <c r="H63" s="64">
        <v>86.4</v>
      </c>
      <c r="I63" s="30">
        <v>34</v>
      </c>
      <c r="J63" s="65"/>
      <c r="K63" s="65"/>
      <c r="L63" s="31"/>
      <c r="M63" s="66"/>
      <c r="N63" s="66">
        <v>93.9</v>
      </c>
      <c r="O63" s="32">
        <v>46.1</v>
      </c>
      <c r="P63" s="97">
        <f>SUM(B63:O63)-SUM(B62:O62)</f>
        <v>-6</v>
      </c>
      <c r="Q63" s="21"/>
    </row>
    <row r="64" spans="1:17" ht="27.75" customHeight="1">
      <c r="A64" s="63" t="s">
        <v>269</v>
      </c>
      <c r="B64" s="26"/>
      <c r="C64" s="26"/>
      <c r="D64" s="27"/>
      <c r="E64" s="27"/>
      <c r="F64" s="27">
        <v>156.1</v>
      </c>
      <c r="G64" s="27">
        <v>47.5</v>
      </c>
      <c r="H64" s="36"/>
      <c r="I64" s="36">
        <v>43.1</v>
      </c>
      <c r="J64" s="37"/>
      <c r="K64" s="37"/>
      <c r="L64" s="37"/>
      <c r="M64" s="38"/>
      <c r="N64" s="38"/>
      <c r="O64" s="38"/>
      <c r="P64" s="97"/>
      <c r="Q64" s="21"/>
    </row>
    <row r="65" spans="1:17" ht="27.75" customHeight="1">
      <c r="A65" s="63"/>
      <c r="B65" s="35"/>
      <c r="C65" s="35"/>
      <c r="D65" s="28"/>
      <c r="E65" s="28"/>
      <c r="F65" s="28">
        <v>156.1</v>
      </c>
      <c r="G65" s="29">
        <v>27.8</v>
      </c>
      <c r="H65" s="64"/>
      <c r="I65" s="30">
        <v>38.7</v>
      </c>
      <c r="J65" s="65"/>
      <c r="K65" s="65"/>
      <c r="L65" s="31"/>
      <c r="M65" s="66"/>
      <c r="N65" s="66"/>
      <c r="O65" s="32"/>
      <c r="P65" s="97">
        <f>SUM(B65:O65)-SUM(B64:O64)</f>
        <v>-24.099999999999994</v>
      </c>
      <c r="Q65" s="21"/>
    </row>
    <row r="66" spans="1:17" ht="27.75" customHeight="1">
      <c r="A66" s="63" t="s">
        <v>270</v>
      </c>
      <c r="B66" s="26"/>
      <c r="C66" s="26">
        <v>120.8</v>
      </c>
      <c r="D66" s="27"/>
      <c r="E66" s="27"/>
      <c r="F66" s="27">
        <v>49</v>
      </c>
      <c r="G66" s="27">
        <v>22.5</v>
      </c>
      <c r="H66" s="36">
        <v>50.3</v>
      </c>
      <c r="I66" s="36">
        <v>22.6</v>
      </c>
      <c r="J66" s="37"/>
      <c r="K66" s="37">
        <v>60.3</v>
      </c>
      <c r="L66" s="37">
        <v>25.2</v>
      </c>
      <c r="M66" s="38"/>
      <c r="N66" s="38">
        <v>62.8</v>
      </c>
      <c r="O66" s="38">
        <v>28.2</v>
      </c>
      <c r="P66" s="97"/>
      <c r="Q66" s="21"/>
    </row>
    <row r="67" spans="1:17" ht="27.75" customHeight="1">
      <c r="A67" s="63"/>
      <c r="B67" s="35"/>
      <c r="C67" s="35">
        <v>120.8</v>
      </c>
      <c r="D67" s="28"/>
      <c r="E67" s="28"/>
      <c r="F67" s="28">
        <v>49</v>
      </c>
      <c r="G67" s="29">
        <v>22.5</v>
      </c>
      <c r="H67" s="64">
        <v>50.3</v>
      </c>
      <c r="I67" s="30">
        <v>22.6</v>
      </c>
      <c r="J67" s="65"/>
      <c r="K67" s="65">
        <v>60.3</v>
      </c>
      <c r="L67" s="31">
        <v>25.2</v>
      </c>
      <c r="M67" s="66"/>
      <c r="N67" s="66">
        <v>60.9</v>
      </c>
      <c r="O67" s="32">
        <v>28.2</v>
      </c>
      <c r="P67" s="97">
        <f>SUM(B67:O67)-SUM(B66:O66)</f>
        <v>-1.900000000000034</v>
      </c>
      <c r="Q67" s="21"/>
    </row>
    <row r="68" spans="1:17" ht="27.75" customHeight="1">
      <c r="A68" s="63" t="s">
        <v>271</v>
      </c>
      <c r="B68" s="26"/>
      <c r="C68" s="26"/>
      <c r="D68" s="27"/>
      <c r="E68" s="27"/>
      <c r="F68" s="27"/>
      <c r="G68" s="27">
        <v>37.7</v>
      </c>
      <c r="H68" s="36"/>
      <c r="I68" s="36">
        <v>48.4</v>
      </c>
      <c r="J68" s="37"/>
      <c r="K68" s="37"/>
      <c r="L68" s="37"/>
      <c r="M68" s="38"/>
      <c r="N68" s="38"/>
      <c r="O68" s="38"/>
      <c r="P68" s="97"/>
      <c r="Q68" s="21"/>
    </row>
    <row r="69" spans="1:17" ht="27.75" customHeight="1">
      <c r="A69" s="63"/>
      <c r="B69" s="35"/>
      <c r="C69" s="35"/>
      <c r="D69" s="28"/>
      <c r="E69" s="28"/>
      <c r="F69" s="28"/>
      <c r="G69" s="29">
        <v>35.5</v>
      </c>
      <c r="H69" s="64"/>
      <c r="I69" s="30">
        <v>48.4</v>
      </c>
      <c r="J69" s="65"/>
      <c r="K69" s="65"/>
      <c r="L69" s="31"/>
      <c r="M69" s="66"/>
      <c r="N69" s="66"/>
      <c r="O69" s="32"/>
      <c r="P69" s="97">
        <f>SUM(B69:O69)-SUM(B68:O68)</f>
        <v>-2.1999999999999886</v>
      </c>
      <c r="Q69" s="21"/>
    </row>
    <row r="70" spans="1:17" ht="27.75" customHeight="1">
      <c r="A70" s="63" t="s">
        <v>272</v>
      </c>
      <c r="B70" s="26"/>
      <c r="C70" s="26"/>
      <c r="D70" s="27"/>
      <c r="E70" s="27"/>
      <c r="F70" s="27"/>
      <c r="G70" s="27">
        <v>34.7</v>
      </c>
      <c r="H70" s="36"/>
      <c r="I70" s="36">
        <v>42.5</v>
      </c>
      <c r="J70" s="37"/>
      <c r="K70" s="37"/>
      <c r="L70" s="37"/>
      <c r="M70" s="38"/>
      <c r="N70" s="38">
        <v>102.8</v>
      </c>
      <c r="O70" s="38">
        <v>47</v>
      </c>
      <c r="P70" s="97"/>
      <c r="Q70" s="21"/>
    </row>
    <row r="71" spans="1:17" ht="27.75" customHeight="1">
      <c r="A71" s="63"/>
      <c r="B71" s="35"/>
      <c r="C71" s="35"/>
      <c r="D71" s="28"/>
      <c r="E71" s="28"/>
      <c r="F71" s="28"/>
      <c r="G71" s="29">
        <v>34.2</v>
      </c>
      <c r="H71" s="64"/>
      <c r="I71" s="30">
        <v>42.5</v>
      </c>
      <c r="J71" s="65"/>
      <c r="K71" s="65"/>
      <c r="L71" s="31"/>
      <c r="M71" s="66"/>
      <c r="N71" s="66">
        <v>102.8</v>
      </c>
      <c r="O71" s="32">
        <v>47</v>
      </c>
      <c r="P71" s="97">
        <f>SUM(B71:O71)-SUM(B70:O70)</f>
        <v>-0.5</v>
      </c>
      <c r="Q71" s="21"/>
    </row>
    <row r="72" spans="1:17" ht="27.75" customHeight="1">
      <c r="A72" s="63" t="s">
        <v>273</v>
      </c>
      <c r="B72" s="26"/>
      <c r="C72" s="26"/>
      <c r="D72" s="27"/>
      <c r="E72" s="27"/>
      <c r="F72" s="27"/>
      <c r="G72" s="27">
        <v>52.9</v>
      </c>
      <c r="H72" s="36"/>
      <c r="I72" s="36">
        <v>55.5</v>
      </c>
      <c r="J72" s="37"/>
      <c r="K72" s="37"/>
      <c r="L72" s="37"/>
      <c r="M72" s="38"/>
      <c r="N72" s="38"/>
      <c r="O72" s="38"/>
      <c r="P72" s="97"/>
      <c r="Q72" s="21"/>
    </row>
    <row r="73" spans="1:17" ht="27.75" customHeight="1">
      <c r="A73" s="63"/>
      <c r="B73" s="35"/>
      <c r="C73" s="35"/>
      <c r="D73" s="28"/>
      <c r="E73" s="28"/>
      <c r="F73" s="28"/>
      <c r="G73" s="29">
        <v>38</v>
      </c>
      <c r="H73" s="64"/>
      <c r="I73" s="30">
        <v>51.4</v>
      </c>
      <c r="J73" s="65"/>
      <c r="K73" s="65"/>
      <c r="L73" s="31"/>
      <c r="M73" s="66"/>
      <c r="N73" s="66"/>
      <c r="O73" s="32"/>
      <c r="P73" s="97">
        <f>SUM(B73:O73)-SUM(B72:O72)</f>
        <v>-19</v>
      </c>
      <c r="Q73" s="21"/>
    </row>
    <row r="74" spans="1:17" ht="27.75" customHeight="1">
      <c r="A74" s="63" t="s">
        <v>274</v>
      </c>
      <c r="B74" s="26"/>
      <c r="C74" s="26"/>
      <c r="D74" s="27"/>
      <c r="E74" s="27"/>
      <c r="F74" s="27"/>
      <c r="G74" s="29">
        <v>36.6</v>
      </c>
      <c r="H74" s="64"/>
      <c r="I74" s="30">
        <v>36.4</v>
      </c>
      <c r="J74" s="96"/>
      <c r="K74" s="37"/>
      <c r="L74" s="37"/>
      <c r="M74" s="38"/>
      <c r="N74" s="38"/>
      <c r="O74" s="38"/>
      <c r="P74" s="97"/>
      <c r="Q74" s="21"/>
    </row>
    <row r="75" spans="1:17" ht="27.75" customHeight="1">
      <c r="A75" s="63"/>
      <c r="B75" s="35"/>
      <c r="C75" s="35"/>
      <c r="D75" s="28"/>
      <c r="E75" s="28"/>
      <c r="F75" s="28"/>
      <c r="G75" s="29">
        <v>36.6</v>
      </c>
      <c r="H75" s="64"/>
      <c r="I75" s="30">
        <v>36.4</v>
      </c>
      <c r="J75" s="65"/>
      <c r="K75" s="65"/>
      <c r="L75" s="31"/>
      <c r="M75" s="66"/>
      <c r="N75" s="66"/>
      <c r="O75" s="32"/>
      <c r="P75" s="97">
        <f>SUM(B75:O75)-SUM(B74:O74)</f>
        <v>0</v>
      </c>
      <c r="Q75" s="21"/>
    </row>
    <row r="76" spans="1:17" ht="27.75" customHeight="1">
      <c r="A76" s="63" t="s">
        <v>275</v>
      </c>
      <c r="B76" s="26"/>
      <c r="C76" s="26"/>
      <c r="D76" s="27"/>
      <c r="E76" s="27"/>
      <c r="F76" s="27">
        <v>83.7</v>
      </c>
      <c r="G76" s="29">
        <v>32.3</v>
      </c>
      <c r="H76" s="64">
        <v>68.5</v>
      </c>
      <c r="I76" s="30">
        <v>33.3</v>
      </c>
      <c r="J76" s="96"/>
      <c r="K76" s="37"/>
      <c r="L76" s="37"/>
      <c r="M76" s="38"/>
      <c r="N76" s="38"/>
      <c r="O76" s="38"/>
      <c r="P76" s="97"/>
      <c r="Q76" s="21"/>
    </row>
    <row r="77" spans="1:17" ht="27.75" customHeight="1">
      <c r="A77" s="63"/>
      <c r="B77" s="35"/>
      <c r="C77" s="35"/>
      <c r="D77" s="28"/>
      <c r="E77" s="28"/>
      <c r="F77" s="28">
        <v>71.7</v>
      </c>
      <c r="G77" s="29">
        <v>29.9</v>
      </c>
      <c r="H77" s="64">
        <v>68.5</v>
      </c>
      <c r="I77" s="30">
        <v>30.9</v>
      </c>
      <c r="J77" s="65"/>
      <c r="K77" s="65"/>
      <c r="L77" s="31"/>
      <c r="M77" s="66"/>
      <c r="N77" s="66"/>
      <c r="O77" s="32"/>
      <c r="P77" s="97">
        <f>SUM(B77:O77)-SUM(B76:O76)</f>
        <v>-16.80000000000001</v>
      </c>
      <c r="Q77" s="21"/>
    </row>
    <row r="78" spans="1:17" ht="27.75" customHeight="1">
      <c r="A78" s="63" t="s">
        <v>276</v>
      </c>
      <c r="B78" s="26"/>
      <c r="C78" s="26"/>
      <c r="D78" s="27"/>
      <c r="E78" s="27"/>
      <c r="F78" s="27"/>
      <c r="G78" s="29">
        <v>64.9</v>
      </c>
      <c r="H78" s="64"/>
      <c r="I78" s="30">
        <v>83.8</v>
      </c>
      <c r="J78" s="96"/>
      <c r="K78" s="37"/>
      <c r="L78" s="37"/>
      <c r="M78" s="38"/>
      <c r="N78" s="38"/>
      <c r="O78" s="38"/>
      <c r="P78" s="97"/>
      <c r="Q78" s="21"/>
    </row>
    <row r="79" spans="1:17" ht="27.75" customHeight="1">
      <c r="A79" s="63"/>
      <c r="B79" s="35"/>
      <c r="C79" s="35"/>
      <c r="D79" s="28"/>
      <c r="E79" s="28"/>
      <c r="F79" s="28"/>
      <c r="G79" s="29">
        <v>61.9</v>
      </c>
      <c r="H79" s="64"/>
      <c r="I79" s="30">
        <v>83.8</v>
      </c>
      <c r="J79" s="65"/>
      <c r="K79" s="65"/>
      <c r="L79" s="31"/>
      <c r="M79" s="66"/>
      <c r="N79" s="66"/>
      <c r="O79" s="32"/>
      <c r="P79" s="97">
        <f>SUM(B79:O79)-SUM(B78:O78)</f>
        <v>-3</v>
      </c>
      <c r="Q79" s="21"/>
    </row>
    <row r="80" spans="1:17" ht="27.75" customHeight="1">
      <c r="A80" s="63" t="s">
        <v>277</v>
      </c>
      <c r="B80" s="26"/>
      <c r="C80" s="26"/>
      <c r="D80" s="27"/>
      <c r="E80" s="27"/>
      <c r="F80" s="27"/>
      <c r="G80" s="29">
        <v>26.8</v>
      </c>
      <c r="H80" s="64">
        <v>79.8</v>
      </c>
      <c r="I80" s="30">
        <v>36.3</v>
      </c>
      <c r="J80" s="65"/>
      <c r="K80" s="65"/>
      <c r="L80" s="31"/>
      <c r="M80" s="66"/>
      <c r="N80" s="66">
        <v>82.6</v>
      </c>
      <c r="O80" s="32">
        <v>33</v>
      </c>
      <c r="P80" s="97"/>
      <c r="Q80" s="21"/>
    </row>
    <row r="81" spans="1:17" ht="27.75" customHeight="1">
      <c r="A81" s="63"/>
      <c r="B81" s="35"/>
      <c r="C81" s="35"/>
      <c r="D81" s="28"/>
      <c r="E81" s="28"/>
      <c r="F81" s="28"/>
      <c r="G81" s="29">
        <v>26.8</v>
      </c>
      <c r="H81" s="64">
        <v>79.8</v>
      </c>
      <c r="I81" s="30">
        <v>36.3</v>
      </c>
      <c r="J81" s="65"/>
      <c r="K81" s="65"/>
      <c r="L81" s="31"/>
      <c r="M81" s="66"/>
      <c r="N81" s="66">
        <v>82.6</v>
      </c>
      <c r="O81" s="32">
        <v>33</v>
      </c>
      <c r="P81" s="97">
        <f>SUM(B81:O81)-SUM(B80:O80)</f>
        <v>0</v>
      </c>
      <c r="Q81" s="21"/>
    </row>
    <row r="82" spans="1:17" ht="27.75" customHeight="1">
      <c r="A82" s="63" t="s">
        <v>278</v>
      </c>
      <c r="B82" s="26"/>
      <c r="C82" s="26"/>
      <c r="D82" s="27"/>
      <c r="E82" s="27"/>
      <c r="F82" s="27"/>
      <c r="G82" s="29">
        <v>23.7</v>
      </c>
      <c r="H82" s="64">
        <v>60.7</v>
      </c>
      <c r="I82" s="30">
        <v>29</v>
      </c>
      <c r="J82" s="65"/>
      <c r="K82" s="65"/>
      <c r="L82" s="31"/>
      <c r="M82" s="66"/>
      <c r="N82" s="66">
        <v>80.1</v>
      </c>
      <c r="O82" s="32">
        <v>27.9</v>
      </c>
      <c r="P82" s="97"/>
      <c r="Q82" s="21"/>
    </row>
    <row r="83" spans="1:17" ht="27.75" customHeight="1">
      <c r="A83" s="63"/>
      <c r="B83" s="35"/>
      <c r="C83" s="35"/>
      <c r="D83" s="28"/>
      <c r="E83" s="28"/>
      <c r="F83" s="28"/>
      <c r="G83" s="29">
        <v>20.8</v>
      </c>
      <c r="H83" s="64">
        <v>56.6</v>
      </c>
      <c r="I83" s="30">
        <v>24</v>
      </c>
      <c r="J83" s="65"/>
      <c r="K83" s="65"/>
      <c r="L83" s="31"/>
      <c r="M83" s="66"/>
      <c r="N83" s="66">
        <v>80.1</v>
      </c>
      <c r="O83" s="32">
        <v>27.9</v>
      </c>
      <c r="P83" s="97">
        <f>SUM(B83:O83)-SUM(B82:O82)</f>
        <v>-12</v>
      </c>
      <c r="Q83" s="21" t="s">
        <v>13</v>
      </c>
    </row>
    <row r="84" spans="1:17" ht="27.75" customHeight="1">
      <c r="A84" s="63" t="s">
        <v>279</v>
      </c>
      <c r="B84" s="26"/>
      <c r="C84" s="26"/>
      <c r="D84" s="27"/>
      <c r="E84" s="27">
        <v>123.7</v>
      </c>
      <c r="F84" s="27">
        <v>41.1</v>
      </c>
      <c r="G84" s="27"/>
      <c r="H84" s="36"/>
      <c r="I84" s="36"/>
      <c r="J84" s="37"/>
      <c r="K84" s="37"/>
      <c r="L84" s="37"/>
      <c r="M84" s="38"/>
      <c r="N84" s="38"/>
      <c r="O84" s="38"/>
      <c r="P84" s="97"/>
      <c r="Q84" s="21"/>
    </row>
    <row r="85" spans="1:17" ht="27.75" customHeight="1">
      <c r="A85" s="63"/>
      <c r="B85" s="35"/>
      <c r="C85" s="35"/>
      <c r="D85" s="28"/>
      <c r="E85" s="28">
        <v>123.7</v>
      </c>
      <c r="F85" s="28">
        <v>41.1</v>
      </c>
      <c r="G85" s="29"/>
      <c r="H85" s="64"/>
      <c r="I85" s="30"/>
      <c r="J85" s="65"/>
      <c r="K85" s="65"/>
      <c r="L85" s="31"/>
      <c r="M85" s="66"/>
      <c r="N85" s="66"/>
      <c r="O85" s="32"/>
      <c r="P85" s="97">
        <f>SUM(B85:O85)-SUM(B84:O84)</f>
        <v>0</v>
      </c>
      <c r="Q85" s="21"/>
    </row>
    <row r="86" spans="1:17" ht="27.75" customHeight="1">
      <c r="A86" s="63" t="s">
        <v>280</v>
      </c>
      <c r="B86" s="26"/>
      <c r="C86" s="26"/>
      <c r="D86" s="27"/>
      <c r="E86" s="27">
        <v>117.8</v>
      </c>
      <c r="F86" s="27">
        <v>76.4</v>
      </c>
      <c r="G86" s="27">
        <v>33.7</v>
      </c>
      <c r="H86" s="36">
        <v>127.2</v>
      </c>
      <c r="I86" s="36">
        <v>58.4</v>
      </c>
      <c r="J86" s="37"/>
      <c r="K86" s="37"/>
      <c r="L86" s="37"/>
      <c r="M86" s="38"/>
      <c r="N86" s="38"/>
      <c r="O86" s="38"/>
      <c r="P86" s="97"/>
      <c r="Q86" s="21"/>
    </row>
    <row r="87" spans="1:17" ht="27.75" customHeight="1">
      <c r="A87" s="63"/>
      <c r="B87" s="35"/>
      <c r="C87" s="35"/>
      <c r="D87" s="28"/>
      <c r="E87" s="28">
        <v>117.8</v>
      </c>
      <c r="F87" s="28">
        <v>49.5</v>
      </c>
      <c r="G87" s="29">
        <v>33.7</v>
      </c>
      <c r="H87" s="64">
        <v>127.2</v>
      </c>
      <c r="I87" s="30">
        <v>58.4</v>
      </c>
      <c r="J87" s="65"/>
      <c r="K87" s="65"/>
      <c r="L87" s="31"/>
      <c r="M87" s="66"/>
      <c r="N87" s="66"/>
      <c r="O87" s="32"/>
      <c r="P87" s="97">
        <f>SUM(B87:O87)-SUM(B86:O86)</f>
        <v>-26.899999999999977</v>
      </c>
      <c r="Q87" s="21"/>
    </row>
    <row r="88" spans="1:17" ht="27.75" customHeight="1">
      <c r="A88" s="63" t="s">
        <v>281</v>
      </c>
      <c r="B88" s="26"/>
      <c r="C88" s="26"/>
      <c r="D88" s="27"/>
      <c r="E88" s="27"/>
      <c r="F88" s="27">
        <v>72.5</v>
      </c>
      <c r="G88" s="27">
        <v>31.4</v>
      </c>
      <c r="H88" s="36">
        <v>82.2</v>
      </c>
      <c r="I88" s="36">
        <v>37.9</v>
      </c>
      <c r="J88" s="37"/>
      <c r="K88" s="37"/>
      <c r="L88" s="37"/>
      <c r="M88" s="38"/>
      <c r="N88" s="38"/>
      <c r="O88" s="38"/>
      <c r="P88" s="97"/>
      <c r="Q88" s="21"/>
    </row>
    <row r="89" spans="1:17" ht="27.75" customHeight="1">
      <c r="A89" s="63"/>
      <c r="B89" s="35"/>
      <c r="C89" s="35"/>
      <c r="D89" s="28"/>
      <c r="E89" s="28"/>
      <c r="F89" s="28">
        <v>72.4</v>
      </c>
      <c r="G89" s="29">
        <v>31.4</v>
      </c>
      <c r="H89" s="64">
        <v>82.2</v>
      </c>
      <c r="I89" s="30">
        <v>37.9</v>
      </c>
      <c r="J89" s="65"/>
      <c r="K89" s="65"/>
      <c r="L89" s="31"/>
      <c r="M89" s="66"/>
      <c r="N89" s="66"/>
      <c r="O89" s="32"/>
      <c r="P89" s="97">
        <f>SUM(B89:O89)-SUM(B88:O88)</f>
        <v>-0.09999999999999432</v>
      </c>
      <c r="Q89" s="21"/>
    </row>
    <row r="90" spans="1:17" ht="27.75" customHeight="1">
      <c r="A90" s="63" t="s">
        <v>282</v>
      </c>
      <c r="B90" s="26"/>
      <c r="C90" s="26"/>
      <c r="D90" s="27"/>
      <c r="E90" s="27"/>
      <c r="F90" s="27">
        <v>59.1</v>
      </c>
      <c r="G90" s="27">
        <v>31.6</v>
      </c>
      <c r="H90" s="36">
        <v>77.9</v>
      </c>
      <c r="I90" s="36">
        <v>35.2</v>
      </c>
      <c r="J90" s="37"/>
      <c r="K90" s="37"/>
      <c r="L90" s="37"/>
      <c r="M90" s="38"/>
      <c r="N90" s="38"/>
      <c r="O90" s="38"/>
      <c r="P90" s="97"/>
      <c r="Q90" s="21"/>
    </row>
    <row r="91" spans="1:17" ht="27.75" customHeight="1">
      <c r="A91" s="63"/>
      <c r="B91" s="35"/>
      <c r="C91" s="35"/>
      <c r="D91" s="28"/>
      <c r="E91" s="28"/>
      <c r="F91" s="28">
        <v>59.1</v>
      </c>
      <c r="G91" s="29">
        <v>24.4</v>
      </c>
      <c r="H91" s="64">
        <v>75.3</v>
      </c>
      <c r="I91" s="30">
        <v>32.9</v>
      </c>
      <c r="J91" s="65"/>
      <c r="K91" s="65"/>
      <c r="L91" s="31"/>
      <c r="M91" s="66"/>
      <c r="N91" s="66"/>
      <c r="O91" s="32"/>
      <c r="P91" s="97">
        <f>SUM(B91:O91)-SUM(B90:O90)</f>
        <v>-12.099999999999994</v>
      </c>
      <c r="Q91" s="21"/>
    </row>
    <row r="92" spans="1:17" ht="27.75" customHeight="1">
      <c r="A92" s="63" t="s">
        <v>283</v>
      </c>
      <c r="B92" s="26"/>
      <c r="C92" s="26">
        <v>186</v>
      </c>
      <c r="D92" s="27"/>
      <c r="E92" s="28">
        <v>147.2</v>
      </c>
      <c r="F92" s="28">
        <v>60.4</v>
      </c>
      <c r="G92" s="29">
        <v>24.4</v>
      </c>
      <c r="H92" s="64">
        <v>66.4</v>
      </c>
      <c r="I92" s="30">
        <v>30.9</v>
      </c>
      <c r="J92" s="65"/>
      <c r="K92" s="65">
        <v>105</v>
      </c>
      <c r="L92" s="31">
        <v>36.4</v>
      </c>
      <c r="M92" s="66"/>
      <c r="N92" s="66">
        <v>72.4</v>
      </c>
      <c r="O92" s="32">
        <v>31.3</v>
      </c>
      <c r="P92" s="97"/>
      <c r="Q92" s="21"/>
    </row>
    <row r="93" spans="1:17" ht="27.75" customHeight="1">
      <c r="A93" s="63"/>
      <c r="B93" s="35"/>
      <c r="C93" s="35">
        <v>180</v>
      </c>
      <c r="D93" s="28"/>
      <c r="E93" s="28">
        <v>137.9</v>
      </c>
      <c r="F93" s="28">
        <v>54.7</v>
      </c>
      <c r="G93" s="29">
        <v>22.4</v>
      </c>
      <c r="H93" s="64">
        <v>64.2</v>
      </c>
      <c r="I93" s="30">
        <v>29</v>
      </c>
      <c r="J93" s="65"/>
      <c r="K93" s="65">
        <v>73</v>
      </c>
      <c r="L93" s="31">
        <v>29</v>
      </c>
      <c r="M93" s="66"/>
      <c r="N93" s="66">
        <v>72.4</v>
      </c>
      <c r="O93" s="32">
        <v>31.3</v>
      </c>
      <c r="P93" s="97">
        <f>SUM(B93:O93)-SUM(B92:O92)</f>
        <v>-66.49999999999989</v>
      </c>
      <c r="Q93" s="21"/>
    </row>
    <row r="94" spans="1:17" ht="27.75" customHeight="1">
      <c r="A94" s="63" t="s">
        <v>284</v>
      </c>
      <c r="B94" s="26"/>
      <c r="C94" s="26"/>
      <c r="D94" s="27"/>
      <c r="E94" s="27"/>
      <c r="F94" s="27">
        <v>99.3</v>
      </c>
      <c r="G94" s="29">
        <v>44.6</v>
      </c>
      <c r="H94" s="64">
        <v>84.8</v>
      </c>
      <c r="I94" s="30">
        <v>39.4</v>
      </c>
      <c r="J94" s="96"/>
      <c r="K94" s="37"/>
      <c r="L94" s="37"/>
      <c r="M94" s="38"/>
      <c r="N94" s="38"/>
      <c r="O94" s="38"/>
      <c r="P94" s="97"/>
      <c r="Q94" s="21"/>
    </row>
    <row r="95" spans="1:17" ht="27.75" customHeight="1">
      <c r="A95" s="63"/>
      <c r="B95" s="35"/>
      <c r="C95" s="35"/>
      <c r="D95" s="28"/>
      <c r="E95" s="28"/>
      <c r="F95" s="28">
        <v>79</v>
      </c>
      <c r="G95" s="29">
        <v>36.5</v>
      </c>
      <c r="H95" s="64">
        <v>77.8</v>
      </c>
      <c r="I95" s="30">
        <v>35.5</v>
      </c>
      <c r="J95" s="65"/>
      <c r="K95" s="65"/>
      <c r="L95" s="31"/>
      <c r="M95" s="66"/>
      <c r="N95" s="66"/>
      <c r="O95" s="32"/>
      <c r="P95" s="97">
        <f>SUM(B95:O95)-SUM(B94:O94)</f>
        <v>-39.30000000000001</v>
      </c>
      <c r="Q95" s="21"/>
    </row>
    <row r="96" spans="1:17" ht="27.75" customHeight="1">
      <c r="A96" s="63" t="s">
        <v>285</v>
      </c>
      <c r="B96" s="26"/>
      <c r="C96" s="26"/>
      <c r="D96" s="27"/>
      <c r="E96" s="27"/>
      <c r="F96" s="27">
        <v>88</v>
      </c>
      <c r="G96" s="29">
        <v>39.3</v>
      </c>
      <c r="H96" s="64">
        <v>91.4</v>
      </c>
      <c r="I96" s="30">
        <v>35</v>
      </c>
      <c r="J96" s="96"/>
      <c r="K96" s="37">
        <v>98.7</v>
      </c>
      <c r="L96" s="37">
        <v>43.7</v>
      </c>
      <c r="M96" s="38"/>
      <c r="N96" s="38">
        <v>79.3</v>
      </c>
      <c r="O96" s="38">
        <v>41.9</v>
      </c>
      <c r="P96" s="97"/>
      <c r="Q96" s="21"/>
    </row>
    <row r="97" spans="1:17" ht="27.75" customHeight="1">
      <c r="A97" s="63"/>
      <c r="B97" s="35"/>
      <c r="C97" s="35"/>
      <c r="D97" s="28"/>
      <c r="E97" s="28"/>
      <c r="F97" s="28">
        <v>72.9</v>
      </c>
      <c r="G97" s="29">
        <v>32</v>
      </c>
      <c r="H97" s="64">
        <v>83.3</v>
      </c>
      <c r="I97" s="30">
        <v>35</v>
      </c>
      <c r="J97" s="65"/>
      <c r="K97" s="65">
        <v>98.7</v>
      </c>
      <c r="L97" s="31">
        <v>39.5</v>
      </c>
      <c r="M97" s="66"/>
      <c r="N97" s="66">
        <v>79.3</v>
      </c>
      <c r="O97" s="32">
        <v>37.7</v>
      </c>
      <c r="P97" s="97">
        <f>SUM(B97:O97)-SUM(B96:O96)</f>
        <v>-38.89999999999998</v>
      </c>
      <c r="Q97" s="21" t="s">
        <v>13</v>
      </c>
    </row>
    <row r="98" spans="1:17" ht="27.75" customHeight="1">
      <c r="A98" s="63" t="s">
        <v>286</v>
      </c>
      <c r="B98" s="26"/>
      <c r="C98" s="26"/>
      <c r="D98" s="27"/>
      <c r="E98" s="27"/>
      <c r="F98" s="27">
        <v>72</v>
      </c>
      <c r="G98" s="29">
        <v>35</v>
      </c>
      <c r="H98" s="64">
        <v>93.4</v>
      </c>
      <c r="I98" s="30">
        <v>38.9</v>
      </c>
      <c r="J98" s="65"/>
      <c r="K98" s="65"/>
      <c r="L98" s="31">
        <v>58.5</v>
      </c>
      <c r="M98" s="66"/>
      <c r="N98" s="66"/>
      <c r="O98" s="32"/>
      <c r="P98" s="97"/>
      <c r="Q98" s="21"/>
    </row>
    <row r="99" spans="1:17" ht="27.75" customHeight="1">
      <c r="A99" s="63"/>
      <c r="B99" s="35"/>
      <c r="C99" s="35"/>
      <c r="D99" s="28"/>
      <c r="E99" s="28"/>
      <c r="F99" s="28">
        <v>77.7</v>
      </c>
      <c r="G99" s="29">
        <v>35</v>
      </c>
      <c r="H99" s="64">
        <v>93.4</v>
      </c>
      <c r="I99" s="30">
        <v>38.9</v>
      </c>
      <c r="J99" s="65"/>
      <c r="K99" s="65"/>
      <c r="L99" s="31">
        <v>58.8</v>
      </c>
      <c r="M99" s="66"/>
      <c r="N99" s="66"/>
      <c r="O99" s="32"/>
      <c r="P99" s="97">
        <f>SUM(B99:O99)-SUM(B98:O98)</f>
        <v>6</v>
      </c>
      <c r="Q99" s="21"/>
    </row>
    <row r="100" spans="1:17" ht="27.75" customHeight="1">
      <c r="A100" s="63" t="s">
        <v>287</v>
      </c>
      <c r="B100" s="26"/>
      <c r="C100" s="26"/>
      <c r="D100" s="27"/>
      <c r="E100" s="27"/>
      <c r="F100" s="27">
        <v>72.2</v>
      </c>
      <c r="G100" s="29">
        <v>29.4</v>
      </c>
      <c r="H100" s="64">
        <v>74.4</v>
      </c>
      <c r="I100" s="30">
        <v>33.7</v>
      </c>
      <c r="J100" s="96"/>
      <c r="K100" s="37">
        <v>98.1</v>
      </c>
      <c r="L100" s="37">
        <v>35</v>
      </c>
      <c r="M100" s="38"/>
      <c r="N100" s="38">
        <v>94.7</v>
      </c>
      <c r="O100" s="38">
        <v>43.8</v>
      </c>
      <c r="P100" s="97"/>
      <c r="Q100" s="21"/>
    </row>
    <row r="101" spans="1:17" ht="27.75" customHeight="1">
      <c r="A101" s="63"/>
      <c r="B101" s="35"/>
      <c r="C101" s="35"/>
      <c r="D101" s="28"/>
      <c r="E101" s="28"/>
      <c r="F101" s="28">
        <v>72.2</v>
      </c>
      <c r="G101" s="29">
        <v>29.4</v>
      </c>
      <c r="H101" s="64">
        <v>74.4</v>
      </c>
      <c r="I101" s="30">
        <v>33.7</v>
      </c>
      <c r="J101" s="65"/>
      <c r="K101" s="65">
        <v>98.1</v>
      </c>
      <c r="L101" s="31">
        <v>35</v>
      </c>
      <c r="M101" s="66"/>
      <c r="N101" s="66">
        <v>92.9</v>
      </c>
      <c r="O101" s="32">
        <v>40.8</v>
      </c>
      <c r="P101" s="97">
        <f>SUM(B101:O101)-SUM(B100:O100)</f>
        <v>-4.800000000000011</v>
      </c>
      <c r="Q101" s="21"/>
    </row>
    <row r="102" spans="1:17" ht="27.75" customHeight="1">
      <c r="A102" s="63"/>
      <c r="B102" s="26"/>
      <c r="C102" s="26"/>
      <c r="D102" s="27"/>
      <c r="E102" s="27"/>
      <c r="F102" s="27"/>
      <c r="G102" s="27"/>
      <c r="H102" s="36"/>
      <c r="I102" s="36"/>
      <c r="J102" s="37"/>
      <c r="K102" s="37"/>
      <c r="L102" s="37"/>
      <c r="M102" s="38"/>
      <c r="N102" s="38"/>
      <c r="O102" s="38"/>
      <c r="P102" s="97"/>
      <c r="Q102" s="21"/>
    </row>
    <row r="103" spans="1:17" ht="27.75" customHeight="1">
      <c r="A103" s="63"/>
      <c r="B103" s="35"/>
      <c r="C103" s="35"/>
      <c r="D103" s="28"/>
      <c r="E103" s="28"/>
      <c r="F103" s="28"/>
      <c r="G103" s="29"/>
      <c r="H103" s="64"/>
      <c r="I103" s="30"/>
      <c r="J103" s="65"/>
      <c r="K103" s="65"/>
      <c r="L103" s="31"/>
      <c r="M103" s="66"/>
      <c r="N103" s="66"/>
      <c r="O103" s="32"/>
      <c r="P103" s="97">
        <f>SUM(B103:O103)-SUM(B102:O102)</f>
        <v>0</v>
      </c>
      <c r="Q103" s="21"/>
    </row>
    <row r="104" spans="1:17" ht="27.75" customHeight="1">
      <c r="A104" s="63"/>
      <c r="B104" s="26"/>
      <c r="C104" s="26"/>
      <c r="D104" s="27"/>
      <c r="E104" s="27"/>
      <c r="F104" s="27"/>
      <c r="G104" s="27"/>
      <c r="H104" s="36"/>
      <c r="I104" s="36"/>
      <c r="J104" s="37"/>
      <c r="K104" s="37"/>
      <c r="L104" s="37"/>
      <c r="M104" s="38"/>
      <c r="N104" s="38"/>
      <c r="O104" s="38"/>
      <c r="P104" s="97"/>
      <c r="Q104" s="21"/>
    </row>
    <row r="105" spans="1:17" ht="27.75" customHeight="1">
      <c r="A105" s="63"/>
      <c r="B105" s="35"/>
      <c r="C105" s="35"/>
      <c r="D105" s="28"/>
      <c r="E105" s="28"/>
      <c r="F105" s="28"/>
      <c r="G105" s="29"/>
      <c r="H105" s="64"/>
      <c r="I105" s="30"/>
      <c r="J105" s="65"/>
      <c r="K105" s="65"/>
      <c r="L105" s="31"/>
      <c r="M105" s="66"/>
      <c r="N105" s="66"/>
      <c r="O105" s="32"/>
      <c r="P105" s="97">
        <f>SUM(B105:O105)-SUM(B104:O104)</f>
        <v>0</v>
      </c>
      <c r="Q105" s="21"/>
    </row>
    <row r="106" spans="1:17" ht="27.75" customHeight="1">
      <c r="A106" s="63"/>
      <c r="B106" s="26"/>
      <c r="C106" s="26"/>
      <c r="D106" s="27"/>
      <c r="E106" s="27"/>
      <c r="F106" s="27"/>
      <c r="G106" s="27"/>
      <c r="H106" s="36"/>
      <c r="I106" s="36"/>
      <c r="J106" s="37"/>
      <c r="K106" s="37"/>
      <c r="L106" s="37"/>
      <c r="M106" s="38"/>
      <c r="N106" s="38"/>
      <c r="O106" s="38"/>
      <c r="P106" s="97"/>
      <c r="Q106" s="21"/>
    </row>
    <row r="107" spans="1:17" ht="27.75" customHeight="1">
      <c r="A107" s="63"/>
      <c r="B107" s="35"/>
      <c r="C107" s="35"/>
      <c r="D107" s="28"/>
      <c r="E107" s="28"/>
      <c r="F107" s="28"/>
      <c r="G107" s="29"/>
      <c r="H107" s="64"/>
      <c r="I107" s="30"/>
      <c r="J107" s="65"/>
      <c r="K107" s="65"/>
      <c r="L107" s="31"/>
      <c r="M107" s="66"/>
      <c r="N107" s="66"/>
      <c r="O107" s="32"/>
      <c r="P107" s="97">
        <f>SUM(B107:O107)-SUM(B106:O106)</f>
        <v>0</v>
      </c>
      <c r="Q107" s="21"/>
    </row>
    <row r="108" spans="1:17" ht="27.75" customHeight="1">
      <c r="A108" s="63"/>
      <c r="B108" s="26"/>
      <c r="C108" s="26"/>
      <c r="D108" s="27"/>
      <c r="E108" s="27"/>
      <c r="F108" s="27"/>
      <c r="G108" s="27"/>
      <c r="H108" s="36"/>
      <c r="I108" s="36"/>
      <c r="J108" s="37"/>
      <c r="K108" s="37"/>
      <c r="L108" s="37"/>
      <c r="M108" s="38"/>
      <c r="N108" s="38"/>
      <c r="O108" s="38"/>
      <c r="P108" s="97"/>
      <c r="Q108" s="21"/>
    </row>
    <row r="109" spans="1:17" ht="27.75" customHeight="1">
      <c r="A109" s="63"/>
      <c r="B109" s="35"/>
      <c r="C109" s="35"/>
      <c r="D109" s="28"/>
      <c r="E109" s="28"/>
      <c r="F109" s="28"/>
      <c r="G109" s="29"/>
      <c r="H109" s="64"/>
      <c r="I109" s="30"/>
      <c r="J109" s="65"/>
      <c r="K109" s="65"/>
      <c r="L109" s="31"/>
      <c r="M109" s="66"/>
      <c r="N109" s="66"/>
      <c r="O109" s="32"/>
      <c r="P109" s="97">
        <f>SUM(B109:O109)-SUM(B108:O108)</f>
        <v>0</v>
      </c>
      <c r="Q109" s="21"/>
    </row>
    <row r="110" spans="1:17" ht="27.75" customHeight="1">
      <c r="A110" s="63"/>
      <c r="B110" s="26"/>
      <c r="C110" s="26"/>
      <c r="D110" s="27"/>
      <c r="E110" s="27"/>
      <c r="F110" s="27"/>
      <c r="G110" s="27"/>
      <c r="H110" s="36"/>
      <c r="I110" s="36"/>
      <c r="J110" s="37"/>
      <c r="K110" s="37"/>
      <c r="L110" s="37"/>
      <c r="M110" s="38"/>
      <c r="N110" s="38"/>
      <c r="O110" s="38"/>
      <c r="P110" s="97"/>
      <c r="Q110" s="21"/>
    </row>
    <row r="111" spans="1:17" ht="27.75" customHeight="1">
      <c r="A111" s="63"/>
      <c r="B111" s="35"/>
      <c r="C111" s="35"/>
      <c r="D111" s="28"/>
      <c r="E111" s="28"/>
      <c r="F111" s="28"/>
      <c r="G111" s="29"/>
      <c r="H111" s="64"/>
      <c r="I111" s="30"/>
      <c r="J111" s="65"/>
      <c r="K111" s="65"/>
      <c r="L111" s="31"/>
      <c r="M111" s="66"/>
      <c r="N111" s="66"/>
      <c r="O111" s="32"/>
      <c r="P111" s="97">
        <f>SUM(B111:O111)-SUM(B110:O110)</f>
        <v>0</v>
      </c>
      <c r="Q111" s="21"/>
    </row>
    <row r="112" spans="1:17" ht="27.75" customHeight="1">
      <c r="A112" s="63"/>
      <c r="B112" s="26"/>
      <c r="C112" s="26"/>
      <c r="D112" s="27"/>
      <c r="E112" s="27"/>
      <c r="F112" s="27"/>
      <c r="G112" s="27"/>
      <c r="H112" s="36"/>
      <c r="I112" s="36"/>
      <c r="J112" s="37"/>
      <c r="K112" s="37"/>
      <c r="L112" s="37"/>
      <c r="M112" s="38"/>
      <c r="N112" s="38"/>
      <c r="O112" s="38"/>
      <c r="P112" s="97"/>
      <c r="Q112" s="21"/>
    </row>
    <row r="113" spans="1:17" ht="27.75" customHeight="1">
      <c r="A113" s="63"/>
      <c r="B113" s="35"/>
      <c r="C113" s="35"/>
      <c r="D113" s="28"/>
      <c r="E113" s="28"/>
      <c r="F113" s="28"/>
      <c r="G113" s="29"/>
      <c r="H113" s="64"/>
      <c r="I113" s="30"/>
      <c r="J113" s="65"/>
      <c r="K113" s="65"/>
      <c r="L113" s="31"/>
      <c r="M113" s="66"/>
      <c r="N113" s="66"/>
      <c r="O113" s="32"/>
      <c r="P113" s="97">
        <f>SUM(B113:O113)-SUM(B112:O112)</f>
        <v>0</v>
      </c>
      <c r="Q113" s="21"/>
    </row>
  </sheetData>
  <sheetProtection selectLockedCells="1" selectUnlockedCells="1"/>
  <mergeCells count="61">
    <mergeCell ref="A1:O1"/>
    <mergeCell ref="A2:A3"/>
    <mergeCell ref="B2:C2"/>
    <mergeCell ref="D2:G2"/>
    <mergeCell ref="H2:I2"/>
    <mergeCell ref="K2:L2"/>
    <mergeCell ref="N2:O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</mergeCells>
  <printOptions/>
  <pageMargins left="0" right="0" top="0.25" bottom="0.25" header="0.5118055555555555" footer="0.5118055555555555"/>
  <pageSetup firstPageNumber="1" useFirstPageNumber="1" horizontalDpi="300" verticalDpi="300" orientation="landscape" scale="60"/>
  <rowBreaks count="2" manualBreakCount="2">
    <brk id="23" max="255" man="1"/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5"/>
  <sheetViews>
    <sheetView showGridLines="0" workbookViewId="0" topLeftCell="A561">
      <selection activeCell="A122" sqref="A122"/>
    </sheetView>
  </sheetViews>
  <sheetFormatPr defaultColWidth="10.3984375" defaultRowHeight="19.5" customHeight="1"/>
  <cols>
    <col min="1" max="1" width="24.8984375" style="1" customWidth="1"/>
    <col min="2" max="14" width="10.19921875" style="1" customWidth="1"/>
    <col min="15" max="15" width="10" style="1" customWidth="1"/>
    <col min="16" max="16" width="8" style="1" customWidth="1"/>
    <col min="17" max="16384" width="10.19921875" style="1" customWidth="1"/>
  </cols>
  <sheetData>
    <row r="1" spans="1:16" ht="26.25" customHeight="1">
      <c r="A1" s="2" t="s">
        <v>288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2"/>
      <c r="P1" s="12"/>
    </row>
    <row r="2" spans="1:16" ht="18" customHeight="1">
      <c r="A2" s="5" t="s">
        <v>1</v>
      </c>
      <c r="B2" s="6" t="s">
        <v>2</v>
      </c>
      <c r="C2" s="6"/>
      <c r="D2" s="7" t="s">
        <v>3</v>
      </c>
      <c r="E2" s="7"/>
      <c r="F2" s="7"/>
      <c r="G2" s="7"/>
      <c r="H2" s="8" t="s">
        <v>4</v>
      </c>
      <c r="I2" s="8"/>
      <c r="J2" s="9" t="s">
        <v>5</v>
      </c>
      <c r="K2" s="9"/>
      <c r="L2" s="10"/>
      <c r="M2" s="10" t="s">
        <v>6</v>
      </c>
      <c r="N2" s="10"/>
      <c r="O2" s="93"/>
      <c r="P2" s="12"/>
    </row>
    <row r="3" spans="1:16" ht="18.75" customHeight="1">
      <c r="A3" s="5"/>
      <c r="B3" s="13" t="s">
        <v>7</v>
      </c>
      <c r="C3" s="13" t="s">
        <v>8</v>
      </c>
      <c r="D3" s="14" t="s">
        <v>7</v>
      </c>
      <c r="E3" s="14" t="s">
        <v>8</v>
      </c>
      <c r="F3" s="14" t="s">
        <v>9</v>
      </c>
      <c r="G3" s="14" t="s">
        <v>10</v>
      </c>
      <c r="H3" s="15" t="s">
        <v>9</v>
      </c>
      <c r="I3" s="15" t="s">
        <v>10</v>
      </c>
      <c r="J3" s="16" t="s">
        <v>9</v>
      </c>
      <c r="K3" s="16" t="s">
        <v>10</v>
      </c>
      <c r="L3" s="17" t="s">
        <v>60</v>
      </c>
      <c r="M3" s="17" t="s">
        <v>9</v>
      </c>
      <c r="N3" s="17" t="s">
        <v>10</v>
      </c>
      <c r="O3" s="93"/>
      <c r="P3" s="12"/>
    </row>
    <row r="4" spans="1:16" ht="21" customHeight="1">
      <c r="A4" s="72" t="s">
        <v>11</v>
      </c>
      <c r="B4" s="19">
        <v>168</v>
      </c>
      <c r="C4" s="19">
        <v>77</v>
      </c>
      <c r="D4" s="19">
        <v>150</v>
      </c>
      <c r="E4" s="19">
        <v>68</v>
      </c>
      <c r="F4" s="19">
        <v>30</v>
      </c>
      <c r="G4" s="19">
        <v>14</v>
      </c>
      <c r="H4" s="19">
        <v>36</v>
      </c>
      <c r="I4" s="19">
        <v>17</v>
      </c>
      <c r="J4" s="19">
        <v>34</v>
      </c>
      <c r="K4" s="19">
        <v>14</v>
      </c>
      <c r="L4" s="19"/>
      <c r="M4" s="19">
        <v>40</v>
      </c>
      <c r="N4" s="19">
        <v>17</v>
      </c>
      <c r="O4" s="20"/>
      <c r="P4" s="21"/>
    </row>
    <row r="5" spans="1:16" ht="21" customHeight="1">
      <c r="A5" s="75" t="s">
        <v>12</v>
      </c>
      <c r="B5" s="19">
        <v>185</v>
      </c>
      <c r="C5" s="19">
        <v>85</v>
      </c>
      <c r="D5" s="19">
        <v>175</v>
      </c>
      <c r="E5" s="19">
        <v>74</v>
      </c>
      <c r="F5" s="19">
        <v>33</v>
      </c>
      <c r="G5" s="19">
        <v>17</v>
      </c>
      <c r="H5" s="19">
        <v>40</v>
      </c>
      <c r="I5" s="19">
        <v>20</v>
      </c>
      <c r="J5" s="19">
        <v>39</v>
      </c>
      <c r="K5" s="19">
        <v>17</v>
      </c>
      <c r="L5" s="19"/>
      <c r="M5" s="19">
        <v>45</v>
      </c>
      <c r="N5" s="19">
        <v>20</v>
      </c>
      <c r="O5" s="20"/>
      <c r="P5" s="21"/>
    </row>
    <row r="6" spans="1:16" ht="27.75" customHeight="1">
      <c r="A6" s="63"/>
      <c r="B6" s="26"/>
      <c r="C6" s="26">
        <v>155.5</v>
      </c>
      <c r="D6" s="27">
        <v>279.6</v>
      </c>
      <c r="E6" s="27">
        <v>166.8</v>
      </c>
      <c r="F6" s="28">
        <v>65.4</v>
      </c>
      <c r="G6" s="29">
        <v>26.7</v>
      </c>
      <c r="H6" s="64">
        <v>68</v>
      </c>
      <c r="I6" s="30">
        <v>31.6</v>
      </c>
      <c r="J6" s="37">
        <v>92.7</v>
      </c>
      <c r="K6" s="37">
        <v>39.4</v>
      </c>
      <c r="L6" s="38">
        <v>169</v>
      </c>
      <c r="M6" s="38">
        <v>81</v>
      </c>
      <c r="N6" s="38">
        <v>36</v>
      </c>
      <c r="O6" s="97"/>
      <c r="P6" s="21"/>
    </row>
    <row r="7" spans="1:16" ht="27.75" customHeight="1">
      <c r="A7" s="63"/>
      <c r="B7" s="35"/>
      <c r="C7" s="35">
        <v>145.1</v>
      </c>
      <c r="D7" s="28">
        <v>279.6</v>
      </c>
      <c r="E7" s="28">
        <v>123.8</v>
      </c>
      <c r="F7" s="28">
        <v>57.3</v>
      </c>
      <c r="G7" s="29">
        <v>23.2</v>
      </c>
      <c r="H7" s="64">
        <v>61.5</v>
      </c>
      <c r="I7" s="30">
        <v>29.5</v>
      </c>
      <c r="J7" s="31">
        <v>71.5</v>
      </c>
      <c r="K7" s="31">
        <v>31.8</v>
      </c>
      <c r="L7" s="32">
        <v>150</v>
      </c>
      <c r="M7" s="32">
        <v>70</v>
      </c>
      <c r="N7" s="32">
        <v>30</v>
      </c>
      <c r="O7" s="97">
        <f>SUM(B7:N7)-SUM(B6:N6)</f>
        <v>-138.40000000000032</v>
      </c>
      <c r="P7" s="21" t="s">
        <v>13</v>
      </c>
    </row>
    <row r="8" spans="1:16" ht="27.75" customHeight="1">
      <c r="A8" s="63"/>
      <c r="B8" s="26"/>
      <c r="C8" s="26">
        <v>147.6</v>
      </c>
      <c r="D8" s="27">
        <v>270.9</v>
      </c>
      <c r="E8" s="27">
        <v>166.8</v>
      </c>
      <c r="F8" s="28">
        <v>73.9</v>
      </c>
      <c r="G8" s="29">
        <v>32</v>
      </c>
      <c r="H8" s="64">
        <v>71.5</v>
      </c>
      <c r="I8" s="30">
        <v>33.6</v>
      </c>
      <c r="J8" s="37">
        <v>89</v>
      </c>
      <c r="K8" s="37">
        <v>35.9</v>
      </c>
      <c r="L8" s="38">
        <v>167.5</v>
      </c>
      <c r="M8" s="38">
        <v>81.3</v>
      </c>
      <c r="N8" s="38">
        <v>36</v>
      </c>
      <c r="O8" s="97"/>
      <c r="P8" s="21"/>
    </row>
    <row r="9" spans="1:16" ht="27.75" customHeight="1">
      <c r="A9" s="63"/>
      <c r="B9" s="35"/>
      <c r="C9" s="35">
        <v>133.3</v>
      </c>
      <c r="D9" s="28">
        <v>270.9</v>
      </c>
      <c r="E9" s="28">
        <v>126</v>
      </c>
      <c r="F9" s="28">
        <v>57</v>
      </c>
      <c r="G9" s="29">
        <v>25</v>
      </c>
      <c r="H9" s="64">
        <v>59.1</v>
      </c>
      <c r="I9" s="30">
        <v>26.7</v>
      </c>
      <c r="J9" s="31">
        <v>61.7</v>
      </c>
      <c r="K9" s="31">
        <v>28.1</v>
      </c>
      <c r="L9" s="32">
        <v>155</v>
      </c>
      <c r="M9" s="32">
        <v>70</v>
      </c>
      <c r="N9" s="32">
        <v>29.1</v>
      </c>
      <c r="O9" s="97">
        <f>SUM(B9:N9)-SUM(B8:N8)</f>
        <v>-164.0999999999999</v>
      </c>
      <c r="P9" s="21" t="s">
        <v>13</v>
      </c>
    </row>
    <row r="10" spans="1:16" ht="27.75" customHeight="1">
      <c r="A10" s="89"/>
      <c r="B10" s="26"/>
      <c r="C10" s="26"/>
      <c r="D10" s="27"/>
      <c r="E10" s="27"/>
      <c r="F10" s="27">
        <v>62.9</v>
      </c>
      <c r="G10" s="27">
        <v>28.3</v>
      </c>
      <c r="H10" s="36">
        <v>82.5</v>
      </c>
      <c r="I10" s="36">
        <v>38.9</v>
      </c>
      <c r="J10" s="37"/>
      <c r="K10" s="37"/>
      <c r="L10" s="38"/>
      <c r="M10" s="38"/>
      <c r="N10" s="38"/>
      <c r="O10" s="97"/>
      <c r="P10" s="98"/>
    </row>
    <row r="11" spans="1:16" ht="27.75" customHeight="1">
      <c r="A11" s="89"/>
      <c r="B11" s="35"/>
      <c r="C11" s="35"/>
      <c r="D11" s="28"/>
      <c r="E11" s="28"/>
      <c r="F11" s="28">
        <v>62.9</v>
      </c>
      <c r="G11" s="29">
        <v>28.3</v>
      </c>
      <c r="H11" s="30">
        <v>82.5</v>
      </c>
      <c r="I11" s="30">
        <v>38.9</v>
      </c>
      <c r="J11" s="31"/>
      <c r="K11" s="31"/>
      <c r="L11" s="32"/>
      <c r="M11" s="32"/>
      <c r="N11" s="32"/>
      <c r="O11" s="97">
        <f>SUM(B11:N11)-SUM(B10:N10)</f>
        <v>0</v>
      </c>
      <c r="P11" s="98"/>
    </row>
    <row r="12" spans="1:16" ht="27.75" customHeight="1">
      <c r="A12" s="89"/>
      <c r="B12" s="26"/>
      <c r="C12" s="35">
        <v>145.9</v>
      </c>
      <c r="D12" s="28">
        <v>227.3</v>
      </c>
      <c r="E12" s="28">
        <v>115</v>
      </c>
      <c r="F12" s="28">
        <v>46.7</v>
      </c>
      <c r="G12" s="29">
        <v>20.5</v>
      </c>
      <c r="H12" s="64">
        <v>66</v>
      </c>
      <c r="I12" s="30">
        <v>27.4</v>
      </c>
      <c r="J12" s="65">
        <v>61.5</v>
      </c>
      <c r="K12" s="31">
        <v>27.7</v>
      </c>
      <c r="L12" s="66">
        <v>126.5</v>
      </c>
      <c r="M12" s="66">
        <v>60.5</v>
      </c>
      <c r="N12" s="32">
        <v>27</v>
      </c>
      <c r="O12" s="97"/>
      <c r="P12" s="21"/>
    </row>
    <row r="13" spans="1:16" ht="27.75" customHeight="1">
      <c r="A13" s="89"/>
      <c r="B13" s="35"/>
      <c r="C13" s="35">
        <v>113.3</v>
      </c>
      <c r="D13" s="28">
        <v>227.3</v>
      </c>
      <c r="E13" s="28">
        <v>102</v>
      </c>
      <c r="F13" s="28">
        <v>46</v>
      </c>
      <c r="G13" s="29">
        <v>19.8</v>
      </c>
      <c r="H13" s="64">
        <v>49.8</v>
      </c>
      <c r="I13" s="30">
        <v>22</v>
      </c>
      <c r="J13" s="65">
        <v>57.1</v>
      </c>
      <c r="K13" s="31">
        <v>24.6</v>
      </c>
      <c r="L13" s="66">
        <v>121.9</v>
      </c>
      <c r="M13" s="66">
        <v>58</v>
      </c>
      <c r="N13" s="32">
        <v>25.5</v>
      </c>
      <c r="O13" s="97">
        <f>SUM(B13:N13)-SUM(B12:N12)</f>
        <v>-84.70000000000005</v>
      </c>
      <c r="P13" s="21" t="s">
        <v>41</v>
      </c>
    </row>
    <row r="14" spans="1:16" ht="32.25" customHeight="1">
      <c r="A14" s="63"/>
      <c r="B14" s="26"/>
      <c r="C14" s="26"/>
      <c r="D14" s="27"/>
      <c r="E14" s="27"/>
      <c r="F14" s="27">
        <v>67.1</v>
      </c>
      <c r="G14" s="29">
        <v>30.2</v>
      </c>
      <c r="H14" s="36">
        <v>76.8</v>
      </c>
      <c r="I14" s="36">
        <v>34.9</v>
      </c>
      <c r="J14" s="37">
        <v>76.8</v>
      </c>
      <c r="K14" s="37">
        <v>31.5</v>
      </c>
      <c r="L14" s="38"/>
      <c r="M14" s="38">
        <v>76.9</v>
      </c>
      <c r="N14" s="38">
        <v>32.7</v>
      </c>
      <c r="O14" s="97"/>
      <c r="P14" s="98"/>
    </row>
    <row r="15" spans="1:16" ht="27.75" customHeight="1">
      <c r="A15" s="63"/>
      <c r="B15" s="35"/>
      <c r="C15" s="35"/>
      <c r="D15" s="28"/>
      <c r="E15" s="28"/>
      <c r="F15" s="28">
        <v>52.6</v>
      </c>
      <c r="G15" s="29">
        <v>21.4</v>
      </c>
      <c r="H15" s="30">
        <v>58</v>
      </c>
      <c r="I15" s="30">
        <v>25.1</v>
      </c>
      <c r="J15" s="31">
        <v>63.3</v>
      </c>
      <c r="K15" s="31">
        <v>26.1</v>
      </c>
      <c r="L15" s="32"/>
      <c r="M15" s="32">
        <v>76.9</v>
      </c>
      <c r="N15" s="32">
        <v>32.7</v>
      </c>
      <c r="O15" s="97">
        <f>SUM(B15:N15)-SUM(B14:N14)</f>
        <v>-70.79999999999995</v>
      </c>
      <c r="P15" s="98"/>
    </row>
    <row r="16" spans="1:16" ht="27.75" customHeight="1">
      <c r="A16" s="63"/>
      <c r="B16" s="26"/>
      <c r="C16" s="35">
        <v>122.4</v>
      </c>
      <c r="D16" s="28">
        <v>252.2</v>
      </c>
      <c r="E16" s="28">
        <v>113.1</v>
      </c>
      <c r="F16" s="28">
        <v>45.8</v>
      </c>
      <c r="G16" s="29">
        <v>19.1</v>
      </c>
      <c r="H16" s="64">
        <v>67.6</v>
      </c>
      <c r="I16" s="30">
        <v>26.2</v>
      </c>
      <c r="J16" s="65">
        <v>64.7</v>
      </c>
      <c r="K16" s="31">
        <v>27.9</v>
      </c>
      <c r="L16" s="66">
        <v>144</v>
      </c>
      <c r="M16" s="66">
        <v>60</v>
      </c>
      <c r="N16" s="32">
        <v>25.6</v>
      </c>
      <c r="O16" s="97"/>
      <c r="P16" s="21"/>
    </row>
    <row r="17" spans="1:16" ht="27.75" customHeight="1">
      <c r="A17" s="63"/>
      <c r="B17" s="35"/>
      <c r="C17" s="35">
        <v>122.4</v>
      </c>
      <c r="D17" s="28">
        <v>252.2</v>
      </c>
      <c r="E17" s="28">
        <v>108</v>
      </c>
      <c r="F17" s="28">
        <v>44</v>
      </c>
      <c r="G17" s="29">
        <v>17.5</v>
      </c>
      <c r="H17" s="64">
        <v>60.4</v>
      </c>
      <c r="I17" s="30">
        <v>26.1</v>
      </c>
      <c r="J17" s="65">
        <v>58</v>
      </c>
      <c r="K17" s="31">
        <v>24.7</v>
      </c>
      <c r="L17" s="66">
        <v>121</v>
      </c>
      <c r="M17" s="66">
        <v>56.8</v>
      </c>
      <c r="N17" s="32">
        <v>24.6</v>
      </c>
      <c r="O17" s="97">
        <f>SUM(B17:N17)-SUM(B16:N16)</f>
        <v>-52.89999999999998</v>
      </c>
      <c r="P17" s="21" t="s">
        <v>41</v>
      </c>
    </row>
    <row r="18" spans="1:16" ht="32.25" customHeight="1">
      <c r="A18" s="63"/>
      <c r="B18" s="26"/>
      <c r="C18" s="26">
        <v>139.8</v>
      </c>
      <c r="D18" s="27"/>
      <c r="E18" s="27"/>
      <c r="F18" s="27"/>
      <c r="G18" s="27"/>
      <c r="H18" s="36">
        <v>54.3</v>
      </c>
      <c r="I18" s="36">
        <v>24.5</v>
      </c>
      <c r="J18" s="37">
        <v>67.7</v>
      </c>
      <c r="K18" s="37">
        <v>28.4</v>
      </c>
      <c r="L18" s="38"/>
      <c r="M18" s="38"/>
      <c r="N18" s="38"/>
      <c r="O18" s="97"/>
      <c r="P18" s="98"/>
    </row>
    <row r="19" spans="1:16" ht="27.75" customHeight="1">
      <c r="A19" s="63"/>
      <c r="B19" s="35"/>
      <c r="C19" s="35">
        <v>139.8</v>
      </c>
      <c r="D19" s="28"/>
      <c r="E19" s="28"/>
      <c r="F19" s="28"/>
      <c r="G19" s="29"/>
      <c r="H19" s="30">
        <v>54.3</v>
      </c>
      <c r="I19" s="30">
        <v>24.5</v>
      </c>
      <c r="J19" s="31">
        <v>61</v>
      </c>
      <c r="K19" s="31">
        <v>25.5</v>
      </c>
      <c r="L19" s="32"/>
      <c r="M19" s="32"/>
      <c r="N19" s="32"/>
      <c r="O19" s="97">
        <f>SUM(B19:N19)-SUM(B18:N18)</f>
        <v>-9.600000000000023</v>
      </c>
      <c r="P19" s="98"/>
    </row>
    <row r="20" spans="1:16" ht="27.75" customHeight="1">
      <c r="A20" s="63"/>
      <c r="B20" s="26"/>
      <c r="C20" s="26">
        <v>129.6</v>
      </c>
      <c r="D20" s="27"/>
      <c r="E20" s="27"/>
      <c r="F20" s="27">
        <v>50</v>
      </c>
      <c r="G20" s="27">
        <v>22</v>
      </c>
      <c r="H20" s="36">
        <v>62.9</v>
      </c>
      <c r="I20" s="36">
        <v>29.9</v>
      </c>
      <c r="J20" s="37"/>
      <c r="K20" s="37">
        <v>25.6</v>
      </c>
      <c r="L20" s="38">
        <v>146.1</v>
      </c>
      <c r="M20" s="38">
        <v>68.2</v>
      </c>
      <c r="N20" s="38">
        <v>30</v>
      </c>
      <c r="O20" s="97"/>
      <c r="P20" s="98"/>
    </row>
    <row r="21" spans="1:16" ht="27.75" customHeight="1">
      <c r="A21" s="63"/>
      <c r="B21" s="35"/>
      <c r="C21" s="35">
        <v>129.6</v>
      </c>
      <c r="D21" s="28"/>
      <c r="E21" s="28"/>
      <c r="F21" s="28">
        <v>50</v>
      </c>
      <c r="G21" s="29">
        <v>22</v>
      </c>
      <c r="H21" s="30">
        <v>62.9</v>
      </c>
      <c r="I21" s="30">
        <v>29.9</v>
      </c>
      <c r="J21" s="31"/>
      <c r="K21" s="31">
        <v>25.6</v>
      </c>
      <c r="L21" s="32">
        <v>146.1</v>
      </c>
      <c r="M21" s="32">
        <v>68.2</v>
      </c>
      <c r="N21" s="32">
        <v>30</v>
      </c>
      <c r="O21" s="97">
        <f>SUM(B21:N21)-SUM(B20:N20)</f>
        <v>0</v>
      </c>
      <c r="P21" s="98"/>
    </row>
    <row r="22" spans="1:16" ht="27.75" customHeight="1">
      <c r="A22" s="63"/>
      <c r="B22" s="26"/>
      <c r="C22" s="26"/>
      <c r="D22" s="27"/>
      <c r="E22" s="27"/>
      <c r="F22" s="28"/>
      <c r="G22" s="29"/>
      <c r="H22" s="64">
        <v>134.6</v>
      </c>
      <c r="I22" s="30">
        <v>47</v>
      </c>
      <c r="J22" s="65"/>
      <c r="K22" s="31"/>
      <c r="L22" s="66"/>
      <c r="M22" s="66"/>
      <c r="N22" s="32"/>
      <c r="O22" s="97"/>
      <c r="P22" s="21"/>
    </row>
    <row r="23" spans="1:16" ht="27.75" customHeight="1">
      <c r="A23" s="63"/>
      <c r="B23" s="35"/>
      <c r="C23" s="35"/>
      <c r="D23" s="28"/>
      <c r="E23" s="28"/>
      <c r="F23" s="28"/>
      <c r="G23" s="29"/>
      <c r="H23" s="64">
        <v>132</v>
      </c>
      <c r="I23" s="30">
        <v>39</v>
      </c>
      <c r="J23" s="65"/>
      <c r="K23" s="31"/>
      <c r="L23" s="66"/>
      <c r="M23" s="66"/>
      <c r="N23" s="32"/>
      <c r="O23" s="97">
        <f>SUM(B23:N23)-SUM(B22:N22)</f>
        <v>-10.599999999999994</v>
      </c>
      <c r="P23" s="21"/>
    </row>
    <row r="24" spans="1:16" ht="27.75" customHeight="1">
      <c r="A24" s="63"/>
      <c r="B24" s="26"/>
      <c r="C24" s="26"/>
      <c r="D24" s="27"/>
      <c r="E24" s="27"/>
      <c r="F24" s="27"/>
      <c r="G24" s="27"/>
      <c r="H24" s="36"/>
      <c r="I24" s="36"/>
      <c r="J24" s="37">
        <v>64.3</v>
      </c>
      <c r="K24" s="37">
        <v>28</v>
      </c>
      <c r="L24" s="38"/>
      <c r="M24" s="38"/>
      <c r="N24" s="38"/>
      <c r="O24" s="97"/>
      <c r="P24" s="98"/>
    </row>
    <row r="25" spans="1:16" ht="27.75" customHeight="1">
      <c r="A25" s="63"/>
      <c r="B25" s="35"/>
      <c r="C25" s="35"/>
      <c r="D25" s="28"/>
      <c r="E25" s="28"/>
      <c r="F25" s="28"/>
      <c r="G25" s="29"/>
      <c r="H25" s="30"/>
      <c r="I25" s="30"/>
      <c r="J25" s="31">
        <v>64.3</v>
      </c>
      <c r="K25" s="31">
        <v>28</v>
      </c>
      <c r="L25" s="32"/>
      <c r="M25" s="32"/>
      <c r="N25" s="32"/>
      <c r="O25" s="97">
        <f>SUM(B25:N25)-SUM(B24:N24)</f>
        <v>0</v>
      </c>
      <c r="P25" s="98"/>
    </row>
    <row r="26" spans="1:16" ht="27.75" customHeight="1">
      <c r="A26" s="63"/>
      <c r="B26" s="26"/>
      <c r="C26" s="26"/>
      <c r="D26" s="27"/>
      <c r="E26" s="27"/>
      <c r="F26" s="27"/>
      <c r="G26" s="27"/>
      <c r="H26" s="36"/>
      <c r="I26" s="36"/>
      <c r="J26" s="37"/>
      <c r="K26" s="37"/>
      <c r="L26" s="38"/>
      <c r="M26" s="38"/>
      <c r="N26" s="38"/>
      <c r="O26" s="97"/>
      <c r="P26" s="98"/>
    </row>
    <row r="27" spans="1:16" ht="27.75" customHeight="1">
      <c r="A27" s="63"/>
      <c r="B27" s="35"/>
      <c r="C27" s="35"/>
      <c r="D27" s="28"/>
      <c r="E27" s="28"/>
      <c r="F27" s="28"/>
      <c r="G27" s="29"/>
      <c r="H27" s="30"/>
      <c r="I27" s="30"/>
      <c r="J27" s="31"/>
      <c r="K27" s="31"/>
      <c r="L27" s="32"/>
      <c r="M27" s="32"/>
      <c r="N27" s="32"/>
      <c r="O27" s="97">
        <f>SUM(B27:N27)-SUM(B26:N26)</f>
        <v>0</v>
      </c>
      <c r="P27" s="98"/>
    </row>
    <row r="28" spans="1:16" ht="27.75" customHeight="1">
      <c r="A28" s="99"/>
      <c r="B28" s="100"/>
      <c r="C28" s="100"/>
      <c r="D28" s="101"/>
      <c r="E28" s="101"/>
      <c r="F28" s="28"/>
      <c r="G28" s="29"/>
      <c r="H28" s="30"/>
      <c r="I28" s="30"/>
      <c r="J28" s="31"/>
      <c r="K28" s="31"/>
      <c r="L28" s="32"/>
      <c r="M28" s="32"/>
      <c r="N28" s="32"/>
      <c r="O28" s="97"/>
      <c r="P28" s="98"/>
    </row>
    <row r="29" spans="1:16" ht="27.75" customHeight="1">
      <c r="A29" s="99"/>
      <c r="B29" s="100"/>
      <c r="C29" s="100"/>
      <c r="D29" s="101"/>
      <c r="E29" s="101"/>
      <c r="F29" s="28"/>
      <c r="G29" s="29"/>
      <c r="H29" s="30"/>
      <c r="I29" s="30"/>
      <c r="J29" s="31"/>
      <c r="K29" s="31"/>
      <c r="L29" s="32"/>
      <c r="M29" s="32"/>
      <c r="N29" s="32"/>
      <c r="O29" s="97"/>
      <c r="P29" s="98"/>
    </row>
    <row r="30" spans="1:16" ht="27.75" customHeight="1">
      <c r="A30" s="63"/>
      <c r="B30" s="26"/>
      <c r="C30" s="26"/>
      <c r="D30" s="27"/>
      <c r="E30" s="27"/>
      <c r="F30" s="28"/>
      <c r="G30" s="29"/>
      <c r="H30" s="64"/>
      <c r="I30" s="30"/>
      <c r="J30" s="65"/>
      <c r="K30" s="31"/>
      <c r="L30" s="66"/>
      <c r="M30" s="66"/>
      <c r="N30" s="32"/>
      <c r="O30" s="97"/>
      <c r="P30" s="21"/>
    </row>
    <row r="31" spans="1:16" ht="27.75" customHeight="1">
      <c r="A31" s="63"/>
      <c r="B31" s="35"/>
      <c r="C31" s="35"/>
      <c r="D31" s="28"/>
      <c r="E31" s="28"/>
      <c r="F31" s="28"/>
      <c r="G31" s="29"/>
      <c r="H31" s="64"/>
      <c r="I31" s="30"/>
      <c r="J31" s="65"/>
      <c r="K31" s="31"/>
      <c r="L31" s="66"/>
      <c r="M31" s="66"/>
      <c r="N31" s="32"/>
      <c r="O31" s="97"/>
      <c r="P31" s="21"/>
    </row>
    <row r="32" spans="1:16" ht="27.75" customHeight="1">
      <c r="A32" s="63"/>
      <c r="B32" s="26"/>
      <c r="C32" s="26">
        <v>179.5</v>
      </c>
      <c r="D32" s="27"/>
      <c r="E32" s="27"/>
      <c r="F32" s="27">
        <v>68.5</v>
      </c>
      <c r="G32" s="27">
        <v>30</v>
      </c>
      <c r="H32" s="36">
        <v>84.4</v>
      </c>
      <c r="I32" s="36">
        <v>38.1</v>
      </c>
      <c r="J32" s="37">
        <v>103.6</v>
      </c>
      <c r="K32" s="37">
        <v>36.8</v>
      </c>
      <c r="L32" s="38"/>
      <c r="M32" s="38">
        <v>98.5</v>
      </c>
      <c r="N32" s="38">
        <v>46.1</v>
      </c>
      <c r="O32" s="97"/>
      <c r="P32" s="21"/>
    </row>
    <row r="33" spans="1:16" ht="27.75" customHeight="1">
      <c r="A33" s="63"/>
      <c r="B33" s="35"/>
      <c r="C33" s="35">
        <v>179.5</v>
      </c>
      <c r="D33" s="28"/>
      <c r="E33" s="28"/>
      <c r="F33" s="28">
        <v>68.5</v>
      </c>
      <c r="G33" s="29">
        <v>30</v>
      </c>
      <c r="H33" s="30">
        <v>84.4</v>
      </c>
      <c r="I33" s="30">
        <v>38.1</v>
      </c>
      <c r="J33" s="31">
        <v>103.6</v>
      </c>
      <c r="K33" s="31">
        <v>35.8</v>
      </c>
      <c r="L33" s="32"/>
      <c r="M33" s="32">
        <v>98.5</v>
      </c>
      <c r="N33" s="32">
        <v>46.1</v>
      </c>
      <c r="O33" s="97">
        <f>SUM(B33:N33)-SUM(B32:N32)</f>
        <v>-1</v>
      </c>
      <c r="P33" s="21"/>
    </row>
    <row r="34" spans="1:16" ht="27.75" customHeight="1">
      <c r="A34" s="63"/>
      <c r="B34" s="26"/>
      <c r="C34" s="26"/>
      <c r="D34" s="27"/>
      <c r="E34" s="27"/>
      <c r="F34" s="27"/>
      <c r="G34" s="27"/>
      <c r="H34" s="36">
        <v>65.7</v>
      </c>
      <c r="I34" s="36">
        <v>31.4</v>
      </c>
      <c r="J34" s="37"/>
      <c r="K34" s="37"/>
      <c r="L34" s="38"/>
      <c r="M34" s="38"/>
      <c r="N34" s="38"/>
      <c r="O34" s="97"/>
      <c r="P34" s="98"/>
    </row>
    <row r="35" spans="1:16" ht="27.75" customHeight="1">
      <c r="A35" s="63"/>
      <c r="B35" s="35"/>
      <c r="C35" s="35"/>
      <c r="D35" s="28"/>
      <c r="E35" s="28"/>
      <c r="F35" s="28"/>
      <c r="G35" s="29"/>
      <c r="H35" s="30">
        <v>65.7</v>
      </c>
      <c r="I35" s="30">
        <v>31.4</v>
      </c>
      <c r="J35" s="31"/>
      <c r="K35" s="31"/>
      <c r="L35" s="32"/>
      <c r="M35" s="32"/>
      <c r="N35" s="32"/>
      <c r="O35" s="97">
        <f>SUM(B35:N35)-SUM(B34:N34)</f>
        <v>0</v>
      </c>
      <c r="P35" s="98"/>
    </row>
    <row r="36" spans="1:16" ht="27.75" customHeight="1">
      <c r="A36" s="63"/>
      <c r="B36" s="26"/>
      <c r="C36" s="26"/>
      <c r="D36" s="27"/>
      <c r="E36" s="27"/>
      <c r="F36" s="27">
        <v>120</v>
      </c>
      <c r="G36" s="27">
        <v>38.9</v>
      </c>
      <c r="H36" s="36"/>
      <c r="I36" s="36"/>
      <c r="J36" s="37"/>
      <c r="K36" s="37"/>
      <c r="L36" s="38"/>
      <c r="M36" s="38"/>
      <c r="N36" s="38"/>
      <c r="O36" s="97"/>
      <c r="P36" s="98"/>
    </row>
    <row r="37" spans="1:16" ht="27.75" customHeight="1">
      <c r="A37" s="63"/>
      <c r="B37" s="35"/>
      <c r="C37" s="35"/>
      <c r="D37" s="28"/>
      <c r="E37" s="28"/>
      <c r="F37" s="28">
        <v>120</v>
      </c>
      <c r="G37" s="29">
        <v>38.9</v>
      </c>
      <c r="H37" s="30"/>
      <c r="I37" s="30"/>
      <c r="J37" s="31"/>
      <c r="K37" s="31"/>
      <c r="L37" s="32"/>
      <c r="M37" s="32"/>
      <c r="N37" s="32"/>
      <c r="O37" s="97">
        <f>SUM(B37:N37)-SUM(B36:N36)</f>
        <v>0</v>
      </c>
      <c r="P37" s="98"/>
    </row>
    <row r="38" spans="1:16" ht="27.75" customHeight="1">
      <c r="A38" s="63"/>
      <c r="B38" s="26"/>
      <c r="C38" s="26"/>
      <c r="D38" s="27">
        <v>338</v>
      </c>
      <c r="E38" s="27">
        <v>153.6</v>
      </c>
      <c r="F38" s="27">
        <v>63.8</v>
      </c>
      <c r="G38" s="27">
        <v>27.6</v>
      </c>
      <c r="H38" s="36">
        <v>77.6</v>
      </c>
      <c r="I38" s="36">
        <v>36.8</v>
      </c>
      <c r="J38" s="37">
        <v>110.4</v>
      </c>
      <c r="K38" s="37">
        <v>42.7</v>
      </c>
      <c r="L38" s="38"/>
      <c r="M38" s="38">
        <v>62.4</v>
      </c>
      <c r="N38" s="38">
        <v>27.7</v>
      </c>
      <c r="O38" s="97"/>
      <c r="P38" s="21"/>
    </row>
    <row r="39" spans="1:16" ht="27.75" customHeight="1">
      <c r="A39" s="63"/>
      <c r="B39" s="35"/>
      <c r="C39" s="35"/>
      <c r="D39" s="28">
        <v>338</v>
      </c>
      <c r="E39" s="28">
        <v>153.6</v>
      </c>
      <c r="F39" s="28">
        <v>62.5</v>
      </c>
      <c r="G39" s="29">
        <v>25.4</v>
      </c>
      <c r="H39" s="30">
        <v>68.3</v>
      </c>
      <c r="I39" s="30">
        <v>31.5</v>
      </c>
      <c r="J39" s="31">
        <v>92.8</v>
      </c>
      <c r="K39" s="31">
        <v>39.4</v>
      </c>
      <c r="L39" s="32"/>
      <c r="M39" s="32">
        <v>62.4</v>
      </c>
      <c r="N39" s="32">
        <v>27.7</v>
      </c>
      <c r="O39" s="97">
        <f>SUM(B39:N39)-SUM(B38:N38)</f>
        <v>-39</v>
      </c>
      <c r="P39" s="21"/>
    </row>
    <row r="40" spans="1:16" ht="27.75" customHeight="1">
      <c r="A40" s="63"/>
      <c r="B40" s="26">
        <v>277.1</v>
      </c>
      <c r="C40" s="26">
        <v>121.9</v>
      </c>
      <c r="D40" s="27">
        <v>229.6</v>
      </c>
      <c r="E40" s="27">
        <v>99.3</v>
      </c>
      <c r="F40" s="27">
        <v>44.5</v>
      </c>
      <c r="G40" s="27">
        <v>20.4</v>
      </c>
      <c r="H40" s="36">
        <v>57.9</v>
      </c>
      <c r="I40" s="36">
        <v>26.7</v>
      </c>
      <c r="J40" s="37">
        <v>69.2</v>
      </c>
      <c r="K40" s="37">
        <v>28.9</v>
      </c>
      <c r="L40" s="38"/>
      <c r="M40" s="38">
        <v>70.1</v>
      </c>
      <c r="N40" s="38">
        <v>30.3</v>
      </c>
      <c r="O40" s="97"/>
      <c r="P40" s="98"/>
    </row>
    <row r="41" spans="1:16" ht="27.75" customHeight="1">
      <c r="A41" s="63"/>
      <c r="B41" s="35">
        <v>277.1</v>
      </c>
      <c r="C41" s="35">
        <v>121.9</v>
      </c>
      <c r="D41" s="28">
        <v>229.6</v>
      </c>
      <c r="E41" s="28">
        <v>99.3</v>
      </c>
      <c r="F41" s="28">
        <v>44.5</v>
      </c>
      <c r="G41" s="29">
        <v>20.4</v>
      </c>
      <c r="H41" s="30">
        <v>57.9</v>
      </c>
      <c r="I41" s="30">
        <v>26.7</v>
      </c>
      <c r="J41" s="31">
        <v>69.2</v>
      </c>
      <c r="K41" s="31">
        <v>27.9</v>
      </c>
      <c r="L41" s="32"/>
      <c r="M41" s="32">
        <v>70.1</v>
      </c>
      <c r="N41" s="32">
        <v>30.3</v>
      </c>
      <c r="O41" s="97">
        <f>SUM(B41:N41)-SUM(B40:N40)</f>
        <v>-1</v>
      </c>
      <c r="P41" s="98"/>
    </row>
    <row r="42" spans="1:16" ht="27.75" customHeight="1">
      <c r="A42" s="63"/>
      <c r="B42" s="26"/>
      <c r="C42" s="26">
        <v>130</v>
      </c>
      <c r="D42" s="27"/>
      <c r="E42" s="27"/>
      <c r="F42" s="27">
        <v>61.5</v>
      </c>
      <c r="G42" s="27">
        <v>29.1</v>
      </c>
      <c r="H42" s="36"/>
      <c r="I42" s="36"/>
      <c r="J42" s="37">
        <v>71.1</v>
      </c>
      <c r="K42" s="37">
        <v>32.1</v>
      </c>
      <c r="L42" s="38"/>
      <c r="M42" s="38"/>
      <c r="N42" s="38"/>
      <c r="O42" s="97"/>
      <c r="P42" s="98"/>
    </row>
    <row r="43" spans="1:16" ht="27.75" customHeight="1">
      <c r="A43" s="63"/>
      <c r="B43" s="35"/>
      <c r="C43" s="35">
        <v>130</v>
      </c>
      <c r="D43" s="28"/>
      <c r="E43" s="28"/>
      <c r="F43" s="28">
        <v>61.5</v>
      </c>
      <c r="G43" s="29">
        <v>29.1</v>
      </c>
      <c r="H43" s="30"/>
      <c r="I43" s="30"/>
      <c r="J43" s="31">
        <v>71.1</v>
      </c>
      <c r="K43" s="31">
        <v>27.4</v>
      </c>
      <c r="L43" s="32"/>
      <c r="M43" s="32"/>
      <c r="N43" s="32"/>
      <c r="O43" s="97">
        <f>SUM(B43:N43)-SUM(B42:N42)</f>
        <v>-4.699999999999932</v>
      </c>
      <c r="P43" s="98"/>
    </row>
    <row r="44" spans="1:16" ht="27.75" customHeight="1">
      <c r="A44" s="63"/>
      <c r="B44" s="26"/>
      <c r="C44" s="26">
        <v>75.5</v>
      </c>
      <c r="D44" s="27"/>
      <c r="E44" s="27"/>
      <c r="F44" s="27"/>
      <c r="G44" s="27"/>
      <c r="H44" s="36">
        <v>35</v>
      </c>
      <c r="I44" s="36">
        <v>15.9</v>
      </c>
      <c r="J44" s="37"/>
      <c r="K44" s="37">
        <v>14.8</v>
      </c>
      <c r="L44" s="38"/>
      <c r="M44" s="38"/>
      <c r="N44" s="38"/>
      <c r="O44" s="97"/>
      <c r="P44" s="21"/>
    </row>
    <row r="45" spans="1:16" ht="27.75" customHeight="1">
      <c r="A45" s="63"/>
      <c r="B45" s="35"/>
      <c r="C45" s="35">
        <v>75.5</v>
      </c>
      <c r="D45" s="28"/>
      <c r="E45" s="28"/>
      <c r="F45" s="28"/>
      <c r="G45" s="29"/>
      <c r="H45" s="30">
        <v>35</v>
      </c>
      <c r="I45" s="30">
        <v>15.9</v>
      </c>
      <c r="J45" s="31"/>
      <c r="K45" s="31">
        <v>14.8</v>
      </c>
      <c r="L45" s="32"/>
      <c r="M45" s="32"/>
      <c r="N45" s="32"/>
      <c r="O45" s="97">
        <f>SUM(B45:N45)-SUM(B44:N44)</f>
        <v>0</v>
      </c>
      <c r="P45" s="21"/>
    </row>
    <row r="46" spans="1:16" ht="27.75" customHeight="1">
      <c r="A46" s="63"/>
      <c r="B46" s="26"/>
      <c r="C46" s="26"/>
      <c r="D46" s="27"/>
      <c r="E46" s="27"/>
      <c r="F46" s="27">
        <v>84.9</v>
      </c>
      <c r="G46" s="27">
        <v>36.3</v>
      </c>
      <c r="H46" s="36">
        <v>65.1</v>
      </c>
      <c r="I46" s="36">
        <v>29.9</v>
      </c>
      <c r="J46" s="37"/>
      <c r="K46" s="37"/>
      <c r="L46" s="38"/>
      <c r="M46" s="38">
        <v>92.6</v>
      </c>
      <c r="N46" s="38">
        <v>43.7</v>
      </c>
      <c r="O46" s="97"/>
      <c r="P46" s="98"/>
    </row>
    <row r="47" spans="1:16" ht="27.75" customHeight="1">
      <c r="A47" s="63"/>
      <c r="B47" s="35"/>
      <c r="C47" s="35"/>
      <c r="D47" s="28"/>
      <c r="E47" s="28"/>
      <c r="F47" s="28">
        <v>53.1</v>
      </c>
      <c r="G47" s="29">
        <v>25.8</v>
      </c>
      <c r="H47" s="30">
        <v>65.1</v>
      </c>
      <c r="I47" s="30">
        <v>29.9</v>
      </c>
      <c r="J47" s="31"/>
      <c r="K47" s="31"/>
      <c r="L47" s="32"/>
      <c r="M47" s="32">
        <v>92.6</v>
      </c>
      <c r="N47" s="32">
        <v>43.7</v>
      </c>
      <c r="O47" s="97">
        <f>SUM(B47:N47)-SUM(B46:N46)</f>
        <v>-42.30000000000001</v>
      </c>
      <c r="P47" s="98"/>
    </row>
    <row r="48" spans="1:16" ht="27.75" customHeight="1">
      <c r="A48" s="63"/>
      <c r="B48" s="26">
        <v>301.4</v>
      </c>
      <c r="C48" s="26">
        <v>140.3</v>
      </c>
      <c r="D48" s="27"/>
      <c r="E48" s="27">
        <v>122</v>
      </c>
      <c r="F48" s="27">
        <v>60.8</v>
      </c>
      <c r="G48" s="27">
        <v>20.5</v>
      </c>
      <c r="H48" s="36"/>
      <c r="I48" s="36"/>
      <c r="J48" s="37">
        <v>68.9</v>
      </c>
      <c r="K48" s="37">
        <v>28.9</v>
      </c>
      <c r="L48" s="38"/>
      <c r="M48" s="38">
        <v>83.5</v>
      </c>
      <c r="N48" s="38">
        <v>33.4</v>
      </c>
      <c r="O48" s="97"/>
      <c r="P48" s="98"/>
    </row>
    <row r="49" spans="1:16" ht="27.75" customHeight="1">
      <c r="A49" s="63"/>
      <c r="B49" s="35">
        <v>301.4</v>
      </c>
      <c r="C49" s="35">
        <v>140.3</v>
      </c>
      <c r="D49" s="28"/>
      <c r="E49" s="28">
        <v>116</v>
      </c>
      <c r="F49" s="28">
        <v>43.4</v>
      </c>
      <c r="G49" s="29">
        <v>20.5</v>
      </c>
      <c r="H49" s="30"/>
      <c r="I49" s="30"/>
      <c r="J49" s="31">
        <v>68.9</v>
      </c>
      <c r="K49" s="31">
        <v>27.9</v>
      </c>
      <c r="L49" s="32"/>
      <c r="M49" s="32">
        <v>83.5</v>
      </c>
      <c r="N49" s="32">
        <v>33.4</v>
      </c>
      <c r="O49" s="33">
        <f>SUM(B49:N49)-SUM(B48:N48)</f>
        <v>-24.399999999999977</v>
      </c>
      <c r="P49" s="98"/>
    </row>
    <row r="50" spans="1:16" ht="27.75" customHeight="1">
      <c r="A50" s="63"/>
      <c r="B50" s="26"/>
      <c r="C50" s="26">
        <v>143.6</v>
      </c>
      <c r="D50" s="27">
        <v>280.8</v>
      </c>
      <c r="E50" s="27">
        <v>118.2</v>
      </c>
      <c r="F50" s="27">
        <v>51.7</v>
      </c>
      <c r="G50" s="27">
        <v>22.7</v>
      </c>
      <c r="H50" s="36">
        <v>54.9</v>
      </c>
      <c r="I50" s="36">
        <v>24.4</v>
      </c>
      <c r="J50" s="37"/>
      <c r="K50" s="37">
        <v>31.3</v>
      </c>
      <c r="L50" s="38"/>
      <c r="M50" s="38">
        <v>68.6</v>
      </c>
      <c r="N50" s="38">
        <v>32.5</v>
      </c>
      <c r="O50" s="97"/>
      <c r="P50" s="98"/>
    </row>
    <row r="51" spans="1:16" ht="27.75" customHeight="1">
      <c r="A51" s="63"/>
      <c r="B51" s="35"/>
      <c r="C51" s="35">
        <v>143.6</v>
      </c>
      <c r="D51" s="28">
        <v>280.8</v>
      </c>
      <c r="E51" s="28">
        <v>117</v>
      </c>
      <c r="F51" s="28">
        <v>51.7</v>
      </c>
      <c r="G51" s="29">
        <v>18.6</v>
      </c>
      <c r="H51" s="30">
        <v>54.9</v>
      </c>
      <c r="I51" s="30">
        <v>24.4</v>
      </c>
      <c r="J51" s="31"/>
      <c r="K51" s="31">
        <v>31.3</v>
      </c>
      <c r="L51" s="32"/>
      <c r="M51" s="32">
        <v>68.8</v>
      </c>
      <c r="N51" s="32">
        <v>32.5</v>
      </c>
      <c r="O51" s="97">
        <f>SUM(B51:N51)-SUM(B50:N50)</f>
        <v>-5.100000000000023</v>
      </c>
      <c r="P51" s="98"/>
    </row>
    <row r="52" spans="1:16" ht="27.75" customHeight="1">
      <c r="A52" s="63"/>
      <c r="B52" s="26"/>
      <c r="C52" s="26"/>
      <c r="D52" s="27"/>
      <c r="E52" s="27"/>
      <c r="F52" s="27"/>
      <c r="G52" s="27"/>
      <c r="H52" s="36"/>
      <c r="I52" s="36"/>
      <c r="J52" s="37">
        <v>65.7</v>
      </c>
      <c r="K52" s="37"/>
      <c r="L52" s="38"/>
      <c r="M52" s="38"/>
      <c r="N52" s="38"/>
      <c r="O52" s="97"/>
      <c r="P52" s="98"/>
    </row>
    <row r="53" spans="1:16" ht="27.75" customHeight="1">
      <c r="A53" s="63"/>
      <c r="B53" s="35"/>
      <c r="C53" s="35"/>
      <c r="D53" s="28"/>
      <c r="E53" s="28"/>
      <c r="F53" s="28"/>
      <c r="G53" s="29"/>
      <c r="H53" s="30"/>
      <c r="I53" s="30"/>
      <c r="J53" s="31">
        <v>65.7</v>
      </c>
      <c r="K53" s="31"/>
      <c r="L53" s="32"/>
      <c r="M53" s="32"/>
      <c r="N53" s="32"/>
      <c r="O53" s="97">
        <f>SUM(B53:N53)-SUM(B52:N52)</f>
        <v>0</v>
      </c>
      <c r="P53" s="98"/>
    </row>
    <row r="54" spans="1:16" ht="27.75" customHeight="1">
      <c r="A54" s="63"/>
      <c r="B54" s="26"/>
      <c r="C54" s="26"/>
      <c r="D54" s="27"/>
      <c r="E54" s="27"/>
      <c r="F54" s="27">
        <v>38.2</v>
      </c>
      <c r="G54" s="27">
        <v>16.7</v>
      </c>
      <c r="H54" s="36">
        <v>45.7</v>
      </c>
      <c r="I54" s="36">
        <v>20.6</v>
      </c>
      <c r="J54" s="37"/>
      <c r="K54" s="37"/>
      <c r="L54" s="38"/>
      <c r="M54" s="38">
        <v>65.6</v>
      </c>
      <c r="N54" s="38">
        <v>30</v>
      </c>
      <c r="O54" s="97"/>
      <c r="P54" s="98"/>
    </row>
    <row r="55" spans="1:16" ht="27.75" customHeight="1">
      <c r="A55" s="63"/>
      <c r="B55" s="35"/>
      <c r="C55" s="35"/>
      <c r="D55" s="28"/>
      <c r="E55" s="28"/>
      <c r="F55" s="28">
        <v>38.2</v>
      </c>
      <c r="G55" s="29">
        <v>16.7</v>
      </c>
      <c r="H55" s="30">
        <v>45.7</v>
      </c>
      <c r="I55" s="30">
        <v>20.6</v>
      </c>
      <c r="J55" s="31"/>
      <c r="K55" s="31"/>
      <c r="L55" s="32"/>
      <c r="M55" s="32">
        <v>65.6</v>
      </c>
      <c r="N55" s="32">
        <v>29.9</v>
      </c>
      <c r="O55" s="97">
        <f>SUM(B55:N55)-SUM(B54:N54)</f>
        <v>-0.10000000000002274</v>
      </c>
      <c r="P55" s="98"/>
    </row>
    <row r="56" spans="1:16" ht="27.75" customHeight="1">
      <c r="A56" s="63"/>
      <c r="B56" s="26"/>
      <c r="C56" s="26"/>
      <c r="D56" s="27"/>
      <c r="E56" s="27">
        <v>103.9</v>
      </c>
      <c r="F56" s="27">
        <v>46.9</v>
      </c>
      <c r="G56" s="27">
        <v>20.8</v>
      </c>
      <c r="H56" s="36">
        <v>50.9</v>
      </c>
      <c r="I56" s="36">
        <v>23.6</v>
      </c>
      <c r="J56" s="37">
        <v>49</v>
      </c>
      <c r="K56" s="37">
        <v>22</v>
      </c>
      <c r="L56" s="38"/>
      <c r="M56" s="38">
        <v>54.6</v>
      </c>
      <c r="N56" s="38">
        <v>24.1</v>
      </c>
      <c r="O56" s="97"/>
      <c r="P56" s="98"/>
    </row>
    <row r="57" spans="1:16" ht="27.75" customHeight="1">
      <c r="A57" s="63"/>
      <c r="B57" s="35"/>
      <c r="C57" s="35"/>
      <c r="D57" s="28"/>
      <c r="E57" s="28">
        <v>101.4</v>
      </c>
      <c r="F57" s="28">
        <v>43.2</v>
      </c>
      <c r="G57" s="29">
        <v>19.6</v>
      </c>
      <c r="H57" s="30">
        <v>50.9</v>
      </c>
      <c r="I57" s="30">
        <v>23.6</v>
      </c>
      <c r="J57" s="31">
        <v>49</v>
      </c>
      <c r="K57" s="31">
        <v>22</v>
      </c>
      <c r="L57" s="32"/>
      <c r="M57" s="32">
        <v>52.5</v>
      </c>
      <c r="N57" s="32">
        <v>24.1</v>
      </c>
      <c r="O57" s="97">
        <f>SUM(B57:N57)-SUM(B56:N56)</f>
        <v>-9.5</v>
      </c>
      <c r="P57" s="98"/>
    </row>
    <row r="58" spans="1:16" ht="27.75" customHeight="1">
      <c r="A58" s="63"/>
      <c r="B58" s="26"/>
      <c r="C58" s="26">
        <v>110.5</v>
      </c>
      <c r="D58" s="27"/>
      <c r="E58" s="27">
        <v>114.3</v>
      </c>
      <c r="F58" s="27">
        <v>41.4</v>
      </c>
      <c r="G58" s="27">
        <v>22.1</v>
      </c>
      <c r="H58" s="36">
        <v>45.1</v>
      </c>
      <c r="I58" s="36">
        <v>19</v>
      </c>
      <c r="J58" s="37"/>
      <c r="K58" s="37"/>
      <c r="L58" s="38"/>
      <c r="M58" s="38">
        <v>66.2</v>
      </c>
      <c r="N58" s="38">
        <v>28.1</v>
      </c>
      <c r="O58" s="97"/>
      <c r="P58" s="98"/>
    </row>
    <row r="59" spans="1:16" ht="27.75" customHeight="1">
      <c r="A59" s="63"/>
      <c r="B59" s="35"/>
      <c r="C59" s="35">
        <v>110.5</v>
      </c>
      <c r="D59" s="28"/>
      <c r="E59" s="28">
        <v>114.3</v>
      </c>
      <c r="F59" s="28">
        <v>41.4</v>
      </c>
      <c r="G59" s="29">
        <v>22.1</v>
      </c>
      <c r="H59" s="30">
        <v>45.1</v>
      </c>
      <c r="I59" s="30">
        <v>19</v>
      </c>
      <c r="J59" s="31"/>
      <c r="K59" s="31"/>
      <c r="L59" s="32"/>
      <c r="M59" s="32">
        <v>66.2</v>
      </c>
      <c r="N59" s="32">
        <v>28.1</v>
      </c>
      <c r="O59" s="97">
        <f>SUM(B59:N59)-SUM(B58:N58)</f>
        <v>0</v>
      </c>
      <c r="P59" s="98"/>
    </row>
    <row r="60" spans="1:16" ht="27.75" customHeight="1">
      <c r="A60" s="63"/>
      <c r="B60" s="26"/>
      <c r="C60" s="26">
        <v>135.9</v>
      </c>
      <c r="D60" s="27"/>
      <c r="E60" s="27">
        <v>90.4</v>
      </c>
      <c r="F60" s="27">
        <v>36.8</v>
      </c>
      <c r="G60" s="27">
        <v>16.2</v>
      </c>
      <c r="H60" s="36">
        <v>47.7</v>
      </c>
      <c r="I60" s="36">
        <v>21.5</v>
      </c>
      <c r="J60" s="37">
        <v>63.5</v>
      </c>
      <c r="K60" s="37">
        <v>26.4</v>
      </c>
      <c r="L60" s="38"/>
      <c r="M60" s="38">
        <v>65.3</v>
      </c>
      <c r="N60" s="38">
        <v>26.5</v>
      </c>
      <c r="O60" s="97"/>
      <c r="P60" s="21"/>
    </row>
    <row r="61" spans="1:16" ht="27.75" customHeight="1">
      <c r="A61" s="63"/>
      <c r="B61" s="35"/>
      <c r="C61" s="35">
        <v>135.9</v>
      </c>
      <c r="D61" s="28"/>
      <c r="E61" s="28">
        <v>90.4</v>
      </c>
      <c r="F61" s="28">
        <v>36</v>
      </c>
      <c r="G61" s="29">
        <v>15.8</v>
      </c>
      <c r="H61" s="30">
        <v>40.5</v>
      </c>
      <c r="I61" s="30">
        <v>17.8</v>
      </c>
      <c r="J61" s="31">
        <v>63.5</v>
      </c>
      <c r="K61" s="31">
        <v>26.4</v>
      </c>
      <c r="L61" s="32"/>
      <c r="M61" s="32">
        <v>65.3</v>
      </c>
      <c r="N61" s="32">
        <v>26.5</v>
      </c>
      <c r="O61" s="97">
        <f>SUM(B61:N61)-SUM(B60:N60)</f>
        <v>-12.100000000000023</v>
      </c>
      <c r="P61" s="21"/>
    </row>
    <row r="62" spans="1:16" ht="27.75" customHeight="1">
      <c r="A62" s="63"/>
      <c r="B62" s="26"/>
      <c r="C62" s="26"/>
      <c r="D62" s="27"/>
      <c r="E62" s="27"/>
      <c r="F62" s="27"/>
      <c r="G62" s="27"/>
      <c r="H62" s="36">
        <v>58.8</v>
      </c>
      <c r="I62" s="36"/>
      <c r="J62" s="37"/>
      <c r="K62" s="37"/>
      <c r="L62" s="38"/>
      <c r="M62" s="38">
        <v>74.3</v>
      </c>
      <c r="N62" s="38">
        <v>32.6</v>
      </c>
      <c r="O62" s="97"/>
      <c r="P62" s="98"/>
    </row>
    <row r="63" spans="1:16" ht="27.75" customHeight="1">
      <c r="A63" s="63"/>
      <c r="B63" s="35"/>
      <c r="C63" s="35"/>
      <c r="D63" s="28"/>
      <c r="E63" s="28"/>
      <c r="F63" s="28"/>
      <c r="G63" s="29"/>
      <c r="H63" s="30">
        <v>58.8</v>
      </c>
      <c r="I63" s="30"/>
      <c r="J63" s="31"/>
      <c r="K63" s="31"/>
      <c r="L63" s="32"/>
      <c r="M63" s="32">
        <v>65</v>
      </c>
      <c r="N63" s="32">
        <v>30.6</v>
      </c>
      <c r="O63" s="97">
        <f>SUM(B63:N63)-SUM(B62:N62)</f>
        <v>-11.300000000000011</v>
      </c>
      <c r="P63" s="98" t="s">
        <v>13</v>
      </c>
    </row>
    <row r="64" spans="1:16" ht="27.75" customHeight="1">
      <c r="A64" s="63"/>
      <c r="B64" s="26"/>
      <c r="C64" s="26">
        <v>136.4</v>
      </c>
      <c r="D64" s="27"/>
      <c r="E64" s="27"/>
      <c r="F64" s="27">
        <v>49.7</v>
      </c>
      <c r="G64" s="27">
        <v>22</v>
      </c>
      <c r="H64" s="36">
        <v>53.8</v>
      </c>
      <c r="I64" s="36">
        <v>24.1</v>
      </c>
      <c r="J64" s="37">
        <v>63.4</v>
      </c>
      <c r="K64" s="37">
        <v>26.4</v>
      </c>
      <c r="L64" s="38"/>
      <c r="M64" s="38">
        <v>73.3</v>
      </c>
      <c r="N64" s="38">
        <v>34.1</v>
      </c>
      <c r="O64" s="97"/>
      <c r="P64" s="98"/>
    </row>
    <row r="65" spans="1:16" ht="27.75" customHeight="1">
      <c r="A65" s="63"/>
      <c r="B65" s="35"/>
      <c r="C65" s="35">
        <v>136.4</v>
      </c>
      <c r="D65" s="28"/>
      <c r="E65" s="28"/>
      <c r="F65" s="28">
        <v>49.7</v>
      </c>
      <c r="G65" s="29">
        <v>22</v>
      </c>
      <c r="H65" s="30">
        <v>53.8</v>
      </c>
      <c r="I65" s="30">
        <v>24.1</v>
      </c>
      <c r="J65" s="31">
        <v>63.4</v>
      </c>
      <c r="K65" s="31">
        <v>25.9</v>
      </c>
      <c r="L65" s="32"/>
      <c r="M65" s="32">
        <v>73.3</v>
      </c>
      <c r="N65" s="32">
        <v>34.1</v>
      </c>
      <c r="O65" s="97">
        <f>SUM(B65:N65)-SUM(B64:N64)</f>
        <v>-0.5</v>
      </c>
      <c r="P65" s="98"/>
    </row>
    <row r="66" spans="1:16" ht="27.75" customHeight="1">
      <c r="A66" s="63"/>
      <c r="B66" s="26"/>
      <c r="C66" s="26">
        <v>181.6</v>
      </c>
      <c r="D66" s="27"/>
      <c r="E66" s="27">
        <v>163.1</v>
      </c>
      <c r="F66" s="27">
        <v>72.9</v>
      </c>
      <c r="G66" s="27">
        <v>30.1</v>
      </c>
      <c r="H66" s="36">
        <v>85.8</v>
      </c>
      <c r="I66" s="36">
        <v>40.1</v>
      </c>
      <c r="J66" s="37">
        <v>92.9</v>
      </c>
      <c r="K66" s="37">
        <v>37.9</v>
      </c>
      <c r="L66" s="38"/>
      <c r="M66" s="38">
        <v>91.8</v>
      </c>
      <c r="N66" s="38">
        <v>27.1</v>
      </c>
      <c r="O66" s="97"/>
      <c r="P66" s="98"/>
    </row>
    <row r="67" spans="1:16" ht="27.75" customHeight="1">
      <c r="A67" s="63"/>
      <c r="B67" s="35"/>
      <c r="C67" s="35">
        <v>161.2</v>
      </c>
      <c r="D67" s="28"/>
      <c r="E67" s="28">
        <v>139.4</v>
      </c>
      <c r="F67" s="28">
        <v>61.9</v>
      </c>
      <c r="G67" s="29">
        <v>20.3</v>
      </c>
      <c r="H67" s="30">
        <v>84.2</v>
      </c>
      <c r="I67" s="30">
        <v>37.9</v>
      </c>
      <c r="J67" s="31">
        <v>81.2</v>
      </c>
      <c r="K67" s="31">
        <v>33.1</v>
      </c>
      <c r="L67" s="32"/>
      <c r="M67" s="32">
        <v>76</v>
      </c>
      <c r="N67" s="32">
        <v>27.1</v>
      </c>
      <c r="O67" s="97">
        <f>SUM(B67:N67)-SUM(B66:N66)</f>
        <v>-101.00000000000011</v>
      </c>
      <c r="P67" s="98" t="s">
        <v>13</v>
      </c>
    </row>
    <row r="68" spans="1:16" ht="27.75" customHeight="1">
      <c r="A68" s="63"/>
      <c r="B68" s="26"/>
      <c r="C68" s="26">
        <v>142.2</v>
      </c>
      <c r="D68" s="27"/>
      <c r="E68" s="27">
        <v>116.7</v>
      </c>
      <c r="F68" s="27">
        <v>56.8</v>
      </c>
      <c r="G68" s="27">
        <v>24.9</v>
      </c>
      <c r="H68" s="36">
        <v>67.4</v>
      </c>
      <c r="I68" s="36">
        <v>29.9</v>
      </c>
      <c r="J68" s="37">
        <v>73.3</v>
      </c>
      <c r="K68" s="37">
        <v>27.1</v>
      </c>
      <c r="L68" s="38"/>
      <c r="M68" s="38">
        <v>67.3</v>
      </c>
      <c r="N68" s="38">
        <v>30</v>
      </c>
      <c r="O68" s="97"/>
      <c r="P68" s="98"/>
    </row>
    <row r="69" spans="1:16" ht="27.75" customHeight="1">
      <c r="A69" s="63"/>
      <c r="B69" s="35"/>
      <c r="C69" s="35">
        <v>142.2</v>
      </c>
      <c r="D69" s="28"/>
      <c r="E69" s="28">
        <v>116.7</v>
      </c>
      <c r="F69" s="28">
        <v>53.1</v>
      </c>
      <c r="G69" s="29">
        <v>23.5</v>
      </c>
      <c r="H69" s="30">
        <v>62.6</v>
      </c>
      <c r="I69" s="30">
        <v>29.9</v>
      </c>
      <c r="J69" s="31">
        <v>73.3</v>
      </c>
      <c r="K69" s="31">
        <v>27.1</v>
      </c>
      <c r="L69" s="32"/>
      <c r="M69" s="32">
        <v>67.3</v>
      </c>
      <c r="N69" s="32">
        <v>30</v>
      </c>
      <c r="O69" s="97">
        <f>SUM(B69:N69)-SUM(B68:N68)</f>
        <v>-9.899999999999977</v>
      </c>
      <c r="P69" s="98" t="s">
        <v>169</v>
      </c>
    </row>
    <row r="70" spans="1:16" ht="27.75" customHeight="1">
      <c r="A70" s="63"/>
      <c r="B70" s="26"/>
      <c r="C70" s="26">
        <v>127.2</v>
      </c>
      <c r="D70" s="27"/>
      <c r="E70" s="27">
        <v>117.4</v>
      </c>
      <c r="F70" s="27">
        <v>52</v>
      </c>
      <c r="G70" s="27">
        <v>21.2</v>
      </c>
      <c r="H70" s="36">
        <v>56</v>
      </c>
      <c r="I70" s="36">
        <v>24.4</v>
      </c>
      <c r="J70" s="37">
        <v>70.9</v>
      </c>
      <c r="K70" s="37">
        <v>29.3</v>
      </c>
      <c r="L70" s="38"/>
      <c r="M70" s="38">
        <v>69.4</v>
      </c>
      <c r="N70" s="38">
        <v>29.6</v>
      </c>
      <c r="O70" s="97"/>
      <c r="P70" s="98"/>
    </row>
    <row r="71" spans="1:16" ht="27.75" customHeight="1">
      <c r="A71" s="63"/>
      <c r="B71" s="35"/>
      <c r="C71" s="35">
        <v>127.2</v>
      </c>
      <c r="D71" s="28"/>
      <c r="E71" s="28">
        <v>117.4</v>
      </c>
      <c r="F71" s="28">
        <v>52</v>
      </c>
      <c r="G71" s="29">
        <v>21.1</v>
      </c>
      <c r="H71" s="30">
        <v>56</v>
      </c>
      <c r="I71" s="30">
        <v>24.4</v>
      </c>
      <c r="J71" s="31">
        <v>70.9</v>
      </c>
      <c r="K71" s="31">
        <v>25.8</v>
      </c>
      <c r="L71" s="32"/>
      <c r="M71" s="32">
        <v>68.2</v>
      </c>
      <c r="N71" s="32">
        <v>28.4</v>
      </c>
      <c r="O71" s="97">
        <f>SUM(B71:N71)-SUM(B70:N70)</f>
        <v>-6.000000000000114</v>
      </c>
      <c r="P71" s="98"/>
    </row>
    <row r="72" spans="1:16" ht="27.75" customHeight="1">
      <c r="A72" s="63"/>
      <c r="B72" s="26"/>
      <c r="C72" s="26">
        <v>95.4</v>
      </c>
      <c r="D72" s="27"/>
      <c r="E72" s="27"/>
      <c r="F72" s="27"/>
      <c r="G72" s="27"/>
      <c r="H72" s="36"/>
      <c r="I72" s="36"/>
      <c r="J72" s="37"/>
      <c r="K72" s="37">
        <v>18</v>
      </c>
      <c r="L72" s="38"/>
      <c r="M72" s="38"/>
      <c r="N72" s="38"/>
      <c r="O72" s="97"/>
      <c r="P72" s="98"/>
    </row>
    <row r="73" spans="1:16" ht="27.75" customHeight="1">
      <c r="A73" s="63"/>
      <c r="B73" s="35"/>
      <c r="C73" s="35">
        <v>95.4</v>
      </c>
      <c r="D73" s="28"/>
      <c r="E73" s="28"/>
      <c r="F73" s="28"/>
      <c r="G73" s="29"/>
      <c r="H73" s="30"/>
      <c r="I73" s="30"/>
      <c r="J73" s="31"/>
      <c r="K73" s="31">
        <v>18</v>
      </c>
      <c r="L73" s="32"/>
      <c r="M73" s="32"/>
      <c r="N73" s="32"/>
      <c r="O73" s="97">
        <f>SUM(B73:N73)-SUM(B72:N72)</f>
        <v>0</v>
      </c>
      <c r="P73" s="98"/>
    </row>
    <row r="74" spans="1:16" ht="27.75" customHeight="1">
      <c r="A74" s="63"/>
      <c r="B74" s="26"/>
      <c r="C74" s="26"/>
      <c r="D74" s="27"/>
      <c r="E74" s="27"/>
      <c r="F74" s="27">
        <v>44</v>
      </c>
      <c r="G74" s="27">
        <v>20</v>
      </c>
      <c r="H74" s="36"/>
      <c r="I74" s="36"/>
      <c r="J74" s="37"/>
      <c r="K74" s="37"/>
      <c r="L74" s="38"/>
      <c r="M74" s="38"/>
      <c r="N74" s="38"/>
      <c r="O74" s="97"/>
      <c r="P74" s="98"/>
    </row>
    <row r="75" spans="1:16" ht="27.75" customHeight="1">
      <c r="A75" s="63"/>
      <c r="B75" s="35"/>
      <c r="C75" s="35"/>
      <c r="D75" s="28"/>
      <c r="E75" s="28"/>
      <c r="F75" s="28">
        <v>44</v>
      </c>
      <c r="G75" s="29">
        <v>20</v>
      </c>
      <c r="H75" s="30"/>
      <c r="I75" s="30"/>
      <c r="J75" s="31"/>
      <c r="K75" s="31"/>
      <c r="L75" s="32"/>
      <c r="M75" s="32"/>
      <c r="N75" s="32"/>
      <c r="O75" s="97">
        <f>SUM(B75:N75)-SUM(B74:N74)</f>
        <v>0</v>
      </c>
      <c r="P75" s="98"/>
    </row>
    <row r="76" spans="1:16" ht="27.75" customHeight="1">
      <c r="A76" s="63"/>
      <c r="B76" s="26"/>
      <c r="C76" s="26">
        <v>191.7</v>
      </c>
      <c r="D76" s="27"/>
      <c r="E76" s="27">
        <v>157.6</v>
      </c>
      <c r="F76" s="27">
        <v>70.2</v>
      </c>
      <c r="G76" s="27">
        <v>30.9</v>
      </c>
      <c r="H76" s="36">
        <v>88.2</v>
      </c>
      <c r="I76" s="36">
        <v>35.8</v>
      </c>
      <c r="J76" s="37">
        <v>98.7</v>
      </c>
      <c r="K76" s="37">
        <v>41.9</v>
      </c>
      <c r="L76" s="38"/>
      <c r="M76" s="38">
        <v>91.7</v>
      </c>
      <c r="N76" s="38">
        <v>44.1</v>
      </c>
      <c r="O76" s="97"/>
      <c r="P76" s="98"/>
    </row>
    <row r="77" spans="1:16" ht="27.75" customHeight="1">
      <c r="A77" s="63"/>
      <c r="B77" s="35"/>
      <c r="C77" s="35">
        <v>191.7</v>
      </c>
      <c r="D77" s="28"/>
      <c r="E77" s="28">
        <v>157.6</v>
      </c>
      <c r="F77" s="28">
        <v>59.7</v>
      </c>
      <c r="G77" s="29">
        <v>24</v>
      </c>
      <c r="H77" s="30">
        <v>88.2</v>
      </c>
      <c r="I77" s="30">
        <v>35.8</v>
      </c>
      <c r="J77" s="31">
        <v>98.7</v>
      </c>
      <c r="K77" s="31">
        <v>41.9</v>
      </c>
      <c r="L77" s="32"/>
      <c r="M77" s="32">
        <v>77.5</v>
      </c>
      <c r="N77" s="32">
        <v>32.3</v>
      </c>
      <c r="O77" s="97">
        <f>SUM(B77:N77)-SUM(B76:N76)</f>
        <v>-43.40000000000009</v>
      </c>
      <c r="P77" s="98" t="s">
        <v>13</v>
      </c>
    </row>
    <row r="78" spans="1:16" ht="27.75" customHeight="1">
      <c r="A78" s="63"/>
      <c r="B78" s="26"/>
      <c r="C78" s="26"/>
      <c r="D78" s="27"/>
      <c r="E78" s="27"/>
      <c r="F78" s="27">
        <v>65.9</v>
      </c>
      <c r="G78" s="27">
        <v>29.7</v>
      </c>
      <c r="H78" s="36">
        <v>77.9</v>
      </c>
      <c r="I78" s="36">
        <v>36</v>
      </c>
      <c r="J78" s="37">
        <v>69.8</v>
      </c>
      <c r="K78" s="37">
        <v>30.1</v>
      </c>
      <c r="L78" s="38"/>
      <c r="M78" s="38">
        <v>67.2</v>
      </c>
      <c r="N78" s="38">
        <v>32.3</v>
      </c>
      <c r="O78" s="97"/>
      <c r="P78" s="98"/>
    </row>
    <row r="79" spans="1:16" ht="27.75" customHeight="1">
      <c r="A79" s="63"/>
      <c r="B79" s="35"/>
      <c r="C79" s="35"/>
      <c r="D79" s="28"/>
      <c r="E79" s="28"/>
      <c r="F79" s="28">
        <v>63.2</v>
      </c>
      <c r="G79" s="29">
        <v>29.7</v>
      </c>
      <c r="H79" s="30">
        <v>77.9</v>
      </c>
      <c r="I79" s="30">
        <v>36</v>
      </c>
      <c r="J79" s="31">
        <v>69.8</v>
      </c>
      <c r="K79" s="31">
        <v>26.1</v>
      </c>
      <c r="L79" s="32"/>
      <c r="M79" s="32">
        <v>67.2</v>
      </c>
      <c r="N79" s="32">
        <v>32.3</v>
      </c>
      <c r="O79" s="97">
        <f>SUM(B79:N79)-SUM(B78:N78)</f>
        <v>-6.7000000000000455</v>
      </c>
      <c r="P79" s="98"/>
    </row>
    <row r="80" spans="1:16" ht="27.75" customHeight="1">
      <c r="A80" s="63"/>
      <c r="B80" s="26"/>
      <c r="C80" s="26"/>
      <c r="D80" s="27"/>
      <c r="E80" s="27"/>
      <c r="F80" s="27"/>
      <c r="G80" s="27">
        <v>29.3</v>
      </c>
      <c r="H80" s="36"/>
      <c r="I80" s="36">
        <v>39</v>
      </c>
      <c r="J80" s="37"/>
      <c r="K80" s="37"/>
      <c r="L80" s="38"/>
      <c r="M80" s="38"/>
      <c r="N80" s="38"/>
      <c r="O80" s="97"/>
      <c r="P80" s="98"/>
    </row>
    <row r="81" spans="1:16" ht="27.75" customHeight="1">
      <c r="A81" s="63"/>
      <c r="B81" s="35"/>
      <c r="C81" s="35"/>
      <c r="D81" s="28"/>
      <c r="E81" s="28"/>
      <c r="F81" s="28"/>
      <c r="G81" s="29">
        <v>29.3</v>
      </c>
      <c r="H81" s="30"/>
      <c r="I81" s="30">
        <v>38.5</v>
      </c>
      <c r="J81" s="31"/>
      <c r="K81" s="31"/>
      <c r="L81" s="32"/>
      <c r="M81" s="32"/>
      <c r="N81" s="32"/>
      <c r="O81" s="97">
        <f>SUM(B81:N81)-SUM(B80:N80)</f>
        <v>-0.5</v>
      </c>
      <c r="P81" s="98"/>
    </row>
    <row r="82" spans="1:16" ht="27.75" customHeight="1">
      <c r="A82" s="63"/>
      <c r="B82" s="26"/>
      <c r="C82" s="26">
        <v>80.6</v>
      </c>
      <c r="D82" s="27"/>
      <c r="E82" s="27"/>
      <c r="F82" s="27"/>
      <c r="G82" s="27"/>
      <c r="H82" s="36"/>
      <c r="I82" s="36"/>
      <c r="J82" s="37"/>
      <c r="K82" s="37">
        <v>17.2</v>
      </c>
      <c r="L82" s="38"/>
      <c r="M82" s="38">
        <v>66.2</v>
      </c>
      <c r="N82" s="38">
        <v>28.7</v>
      </c>
      <c r="O82" s="97"/>
      <c r="P82" s="98"/>
    </row>
    <row r="83" spans="1:16" ht="27.75" customHeight="1">
      <c r="A83" s="63"/>
      <c r="B83" s="35"/>
      <c r="C83" s="35">
        <v>80.6</v>
      </c>
      <c r="D83" s="28"/>
      <c r="E83" s="28"/>
      <c r="F83" s="28"/>
      <c r="G83" s="29"/>
      <c r="H83" s="30"/>
      <c r="I83" s="30"/>
      <c r="J83" s="31"/>
      <c r="K83" s="31">
        <v>17.2</v>
      </c>
      <c r="L83" s="32"/>
      <c r="M83" s="32">
        <v>66.2</v>
      </c>
      <c r="N83" s="32">
        <v>28.7</v>
      </c>
      <c r="O83" s="97">
        <f>SUM(B83:N83)-SUM(B82:N82)</f>
        <v>0</v>
      </c>
      <c r="P83" s="98"/>
    </row>
    <row r="84" spans="1:16" ht="27.75" customHeight="1">
      <c r="A84" s="63"/>
      <c r="B84" s="26"/>
      <c r="C84" s="35">
        <v>135.3</v>
      </c>
      <c r="D84" s="28">
        <v>255.5</v>
      </c>
      <c r="E84" s="28">
        <v>117.2</v>
      </c>
      <c r="F84" s="28">
        <v>49</v>
      </c>
      <c r="G84" s="29">
        <v>21.2</v>
      </c>
      <c r="H84" s="30">
        <v>58.3</v>
      </c>
      <c r="I84" s="30">
        <v>27.9</v>
      </c>
      <c r="J84" s="31">
        <v>76.7</v>
      </c>
      <c r="K84" s="31">
        <v>30.9</v>
      </c>
      <c r="L84" s="32"/>
      <c r="M84" s="32">
        <v>63.9</v>
      </c>
      <c r="N84" s="32">
        <v>29</v>
      </c>
      <c r="O84" s="97"/>
      <c r="P84" s="98"/>
    </row>
    <row r="85" spans="1:16" ht="27.75" customHeight="1">
      <c r="A85" s="63"/>
      <c r="B85" s="35"/>
      <c r="C85" s="35">
        <v>135.3</v>
      </c>
      <c r="D85" s="28">
        <v>255.5</v>
      </c>
      <c r="E85" s="28">
        <v>117.2</v>
      </c>
      <c r="F85" s="28">
        <v>49</v>
      </c>
      <c r="G85" s="29">
        <v>21.2</v>
      </c>
      <c r="H85" s="30">
        <v>58.3</v>
      </c>
      <c r="I85" s="30">
        <v>27.9</v>
      </c>
      <c r="J85" s="31">
        <v>76.7</v>
      </c>
      <c r="K85" s="31">
        <v>30.9</v>
      </c>
      <c r="L85" s="32"/>
      <c r="M85" s="32">
        <v>63.9</v>
      </c>
      <c r="N85" s="32">
        <v>29</v>
      </c>
      <c r="O85" s="97">
        <f>SUM(B85:N85)-SUM(B84:N84)</f>
        <v>0</v>
      </c>
      <c r="P85" s="98"/>
    </row>
    <row r="86" spans="1:16" ht="27.75" customHeight="1">
      <c r="A86" s="63"/>
      <c r="B86" s="26"/>
      <c r="C86" s="26"/>
      <c r="D86" s="27"/>
      <c r="E86" s="27">
        <v>122.8</v>
      </c>
      <c r="F86" s="27">
        <v>55.1</v>
      </c>
      <c r="G86" s="27">
        <v>23.4</v>
      </c>
      <c r="H86" s="36">
        <v>66.3</v>
      </c>
      <c r="I86" s="36">
        <v>28.5</v>
      </c>
      <c r="J86" s="37">
        <v>73.9</v>
      </c>
      <c r="K86" s="37">
        <v>30.4</v>
      </c>
      <c r="L86" s="38"/>
      <c r="M86" s="38"/>
      <c r="N86" s="38">
        <v>31.1</v>
      </c>
      <c r="O86" s="97"/>
      <c r="P86" s="98"/>
    </row>
    <row r="87" spans="1:16" ht="27.75" customHeight="1">
      <c r="A87" s="63"/>
      <c r="B87" s="35"/>
      <c r="C87" s="35"/>
      <c r="D87" s="28"/>
      <c r="E87" s="28">
        <v>122.8</v>
      </c>
      <c r="F87" s="28">
        <v>49.1</v>
      </c>
      <c r="G87" s="29">
        <v>21.9</v>
      </c>
      <c r="H87" s="30">
        <v>58</v>
      </c>
      <c r="I87" s="30">
        <v>25.6</v>
      </c>
      <c r="J87" s="31">
        <v>73.9</v>
      </c>
      <c r="K87" s="31">
        <v>30.4</v>
      </c>
      <c r="L87" s="32"/>
      <c r="M87" s="32"/>
      <c r="N87" s="32">
        <v>31.1</v>
      </c>
      <c r="O87" s="97">
        <f>SUM(B87:N87)-SUM(B86:N86)</f>
        <v>-18.700000000000045</v>
      </c>
      <c r="P87" s="98"/>
    </row>
    <row r="88" spans="1:16" ht="27.75" customHeight="1">
      <c r="A88" s="63"/>
      <c r="B88" s="26"/>
      <c r="C88" s="26"/>
      <c r="D88" s="27"/>
      <c r="E88" s="27"/>
      <c r="F88" s="27"/>
      <c r="G88" s="29">
        <v>39.1</v>
      </c>
      <c r="H88" s="64">
        <v>92.1</v>
      </c>
      <c r="I88" s="30">
        <v>39.2</v>
      </c>
      <c r="J88" s="37"/>
      <c r="K88" s="37"/>
      <c r="L88" s="38"/>
      <c r="M88" s="38"/>
      <c r="N88" s="38"/>
      <c r="O88" s="97"/>
      <c r="P88" s="21"/>
    </row>
    <row r="89" spans="1:16" ht="27.75" customHeight="1">
      <c r="A89" s="63"/>
      <c r="B89" s="35"/>
      <c r="C89" s="35"/>
      <c r="D89" s="28"/>
      <c r="E89" s="28"/>
      <c r="F89" s="28"/>
      <c r="G89" s="29">
        <v>32.1</v>
      </c>
      <c r="H89" s="64">
        <v>92.1</v>
      </c>
      <c r="I89" s="30">
        <v>39.2</v>
      </c>
      <c r="J89" s="65"/>
      <c r="K89" s="31"/>
      <c r="L89" s="66"/>
      <c r="M89" s="66"/>
      <c r="N89" s="32"/>
      <c r="O89" s="97">
        <f>SUM(B89:N89)-SUM(B88:N88)</f>
        <v>-7</v>
      </c>
      <c r="P89" s="21"/>
    </row>
    <row r="90" spans="1:16" ht="27.75" customHeight="1">
      <c r="A90" s="63"/>
      <c r="B90" s="26"/>
      <c r="C90" s="26"/>
      <c r="D90" s="27"/>
      <c r="E90" s="27"/>
      <c r="F90" s="27">
        <v>43.3</v>
      </c>
      <c r="G90" s="27">
        <v>18.8</v>
      </c>
      <c r="H90" s="36">
        <v>56.9</v>
      </c>
      <c r="I90" s="36">
        <v>25</v>
      </c>
      <c r="J90" s="37"/>
      <c r="K90" s="37"/>
      <c r="L90" s="38"/>
      <c r="M90" s="38"/>
      <c r="N90" s="38"/>
      <c r="O90" s="97"/>
      <c r="P90" s="21"/>
    </row>
    <row r="91" spans="1:16" ht="27.75" customHeight="1">
      <c r="A91" s="63"/>
      <c r="B91" s="35"/>
      <c r="C91" s="35"/>
      <c r="D91" s="28"/>
      <c r="E91" s="28"/>
      <c r="F91" s="28">
        <v>43.3</v>
      </c>
      <c r="G91" s="29">
        <v>18.8</v>
      </c>
      <c r="H91" s="30">
        <v>56.9</v>
      </c>
      <c r="I91" s="30">
        <v>25</v>
      </c>
      <c r="J91" s="31"/>
      <c r="K91" s="31"/>
      <c r="L91" s="32"/>
      <c r="M91" s="32"/>
      <c r="N91" s="32"/>
      <c r="O91" s="97">
        <f>SUM(B91:N91)-SUM(B90:N90)</f>
        <v>0</v>
      </c>
      <c r="P91" s="21"/>
    </row>
    <row r="92" spans="1:16" ht="27.75" customHeight="1">
      <c r="A92" s="63"/>
      <c r="B92" s="26"/>
      <c r="C92" s="26"/>
      <c r="D92" s="27"/>
      <c r="E92" s="27"/>
      <c r="F92" s="27">
        <v>67.9</v>
      </c>
      <c r="G92" s="27">
        <v>22.7</v>
      </c>
      <c r="H92" s="36"/>
      <c r="I92" s="36"/>
      <c r="J92" s="37"/>
      <c r="K92" s="37"/>
      <c r="L92" s="38"/>
      <c r="M92" s="38"/>
      <c r="N92" s="38"/>
      <c r="O92" s="97"/>
      <c r="P92" s="21"/>
    </row>
    <row r="93" spans="1:16" ht="27.75" customHeight="1">
      <c r="A93" s="63"/>
      <c r="B93" s="35"/>
      <c r="C93" s="35"/>
      <c r="D93" s="28"/>
      <c r="E93" s="28"/>
      <c r="F93" s="28">
        <v>67.9</v>
      </c>
      <c r="G93" s="29">
        <v>20.9</v>
      </c>
      <c r="H93" s="64"/>
      <c r="I93" s="30"/>
      <c r="J93" s="65"/>
      <c r="K93" s="31"/>
      <c r="L93" s="66"/>
      <c r="M93" s="66"/>
      <c r="N93" s="32"/>
      <c r="O93" s="97">
        <f>SUM(B93:N93)-SUM(B92:N92)</f>
        <v>-1.7999999999999972</v>
      </c>
      <c r="P93" s="21"/>
    </row>
    <row r="94" spans="1:16" ht="27.75" customHeight="1">
      <c r="A94" s="63"/>
      <c r="B94" s="26"/>
      <c r="C94" s="26"/>
      <c r="D94" s="27"/>
      <c r="E94" s="27"/>
      <c r="F94" s="27"/>
      <c r="G94" s="27">
        <v>25.9</v>
      </c>
      <c r="H94" s="36">
        <v>73.5</v>
      </c>
      <c r="I94" s="36">
        <v>28.8</v>
      </c>
      <c r="J94" s="37"/>
      <c r="K94" s="37"/>
      <c r="L94" s="38"/>
      <c r="M94" s="38"/>
      <c r="N94" s="38"/>
      <c r="O94" s="97"/>
      <c r="P94" s="21"/>
    </row>
    <row r="95" spans="1:16" ht="27.75" customHeight="1">
      <c r="A95" s="63"/>
      <c r="B95" s="35"/>
      <c r="C95" s="35"/>
      <c r="D95" s="28"/>
      <c r="E95" s="28"/>
      <c r="F95" s="28"/>
      <c r="G95" s="29">
        <v>25.9</v>
      </c>
      <c r="H95" s="64">
        <v>73.5</v>
      </c>
      <c r="I95" s="30">
        <v>28.8</v>
      </c>
      <c r="J95" s="65"/>
      <c r="K95" s="31"/>
      <c r="L95" s="66"/>
      <c r="M95" s="66"/>
      <c r="N95" s="32"/>
      <c r="O95" s="97">
        <f>SUM(B95:N95)-SUM(B94:N94)</f>
        <v>0</v>
      </c>
      <c r="P95" s="21"/>
    </row>
    <row r="96" spans="1:16" ht="27.75" customHeight="1">
      <c r="A96" s="63"/>
      <c r="B96" s="26"/>
      <c r="C96" s="35"/>
      <c r="D96" s="28"/>
      <c r="E96" s="28">
        <v>125.8</v>
      </c>
      <c r="F96" s="28">
        <v>57.3</v>
      </c>
      <c r="G96" s="29">
        <v>24</v>
      </c>
      <c r="H96" s="30">
        <v>50</v>
      </c>
      <c r="I96" s="30">
        <v>23.4</v>
      </c>
      <c r="J96" s="31">
        <v>70.4</v>
      </c>
      <c r="K96" s="31">
        <v>29.6</v>
      </c>
      <c r="L96" s="32"/>
      <c r="M96" s="32">
        <v>72.1</v>
      </c>
      <c r="N96" s="32">
        <v>32.9</v>
      </c>
      <c r="O96" s="97"/>
      <c r="P96" s="21"/>
    </row>
    <row r="97" spans="1:16" ht="27.75" customHeight="1">
      <c r="A97" s="63"/>
      <c r="B97" s="35"/>
      <c r="C97" s="35"/>
      <c r="D97" s="28"/>
      <c r="E97" s="28">
        <v>125.8</v>
      </c>
      <c r="F97" s="28">
        <v>57.3</v>
      </c>
      <c r="G97" s="29">
        <v>24</v>
      </c>
      <c r="H97" s="30">
        <v>50</v>
      </c>
      <c r="I97" s="30">
        <v>23.4</v>
      </c>
      <c r="J97" s="31">
        <v>70.4</v>
      </c>
      <c r="K97" s="31">
        <v>29.6</v>
      </c>
      <c r="L97" s="32"/>
      <c r="M97" s="32">
        <v>72.1</v>
      </c>
      <c r="N97" s="32">
        <v>32.9</v>
      </c>
      <c r="O97" s="97">
        <f>SUM(B97:N97)-SUM(B96:N96)</f>
        <v>0</v>
      </c>
      <c r="P97" s="21"/>
    </row>
    <row r="98" spans="1:16" ht="27.75" customHeight="1">
      <c r="A98" s="63"/>
      <c r="B98" s="26"/>
      <c r="C98" s="26"/>
      <c r="D98" s="27"/>
      <c r="E98" s="27">
        <v>147</v>
      </c>
      <c r="F98" s="27">
        <v>62.7</v>
      </c>
      <c r="G98" s="27">
        <v>26.5</v>
      </c>
      <c r="H98" s="36">
        <v>63.6</v>
      </c>
      <c r="I98" s="36">
        <v>32.3</v>
      </c>
      <c r="J98" s="37"/>
      <c r="K98" s="37"/>
      <c r="L98" s="38"/>
      <c r="M98" s="38">
        <v>79.1</v>
      </c>
      <c r="N98" s="38">
        <v>33.1</v>
      </c>
      <c r="O98" s="97"/>
      <c r="P98" s="98"/>
    </row>
    <row r="99" spans="1:16" ht="27.75" customHeight="1">
      <c r="A99" s="63"/>
      <c r="B99" s="35"/>
      <c r="C99" s="35"/>
      <c r="D99" s="28"/>
      <c r="E99" s="28">
        <v>147</v>
      </c>
      <c r="F99" s="28">
        <v>58.6</v>
      </c>
      <c r="G99" s="29">
        <v>26.5</v>
      </c>
      <c r="H99" s="30">
        <v>63.6</v>
      </c>
      <c r="I99" s="30">
        <v>32.3</v>
      </c>
      <c r="J99" s="31"/>
      <c r="K99" s="31"/>
      <c r="L99" s="32"/>
      <c r="M99" s="32">
        <v>79.1</v>
      </c>
      <c r="N99" s="32">
        <v>33.1</v>
      </c>
      <c r="O99" s="97">
        <f>SUM(B99:N99)-SUM(B98:N98)</f>
        <v>-4.100000000000023</v>
      </c>
      <c r="P99" s="98"/>
    </row>
    <row r="100" spans="1:16" ht="27.75" customHeight="1">
      <c r="A100" s="63"/>
      <c r="B100" s="26"/>
      <c r="C100" s="26"/>
      <c r="D100" s="27"/>
      <c r="E100" s="27"/>
      <c r="F100" s="28">
        <v>43</v>
      </c>
      <c r="G100" s="29">
        <v>18.6</v>
      </c>
      <c r="H100" s="30">
        <v>52.6</v>
      </c>
      <c r="I100" s="30">
        <v>26.4</v>
      </c>
      <c r="J100" s="31">
        <v>60.2</v>
      </c>
      <c r="K100" s="31">
        <v>23</v>
      </c>
      <c r="L100" s="32"/>
      <c r="M100" s="32">
        <v>56.8</v>
      </c>
      <c r="N100" s="32">
        <v>23</v>
      </c>
      <c r="O100" s="97"/>
      <c r="P100" s="98"/>
    </row>
    <row r="101" spans="1:16" ht="27.75" customHeight="1">
      <c r="A101" s="63"/>
      <c r="B101" s="35"/>
      <c r="C101" s="35"/>
      <c r="D101" s="28"/>
      <c r="E101" s="28"/>
      <c r="F101" s="28">
        <v>43</v>
      </c>
      <c r="G101" s="29">
        <v>18.6</v>
      </c>
      <c r="H101" s="30">
        <v>47.3</v>
      </c>
      <c r="I101" s="30">
        <v>18.8</v>
      </c>
      <c r="J101" s="31">
        <v>60.2</v>
      </c>
      <c r="K101" s="31">
        <v>23</v>
      </c>
      <c r="L101" s="32"/>
      <c r="M101" s="32">
        <v>56.8</v>
      </c>
      <c r="N101" s="32">
        <v>23</v>
      </c>
      <c r="O101" s="97">
        <f>SUM(B101:N101)-SUM(B100:N100)</f>
        <v>-12.900000000000034</v>
      </c>
      <c r="P101" s="98"/>
    </row>
    <row r="102" spans="1:16" ht="32.25" customHeight="1">
      <c r="A102" s="63"/>
      <c r="B102" s="26"/>
      <c r="C102" s="26"/>
      <c r="D102" s="27"/>
      <c r="E102" s="27">
        <v>99.9</v>
      </c>
      <c r="F102" s="27">
        <v>42.6</v>
      </c>
      <c r="G102" s="27">
        <v>19</v>
      </c>
      <c r="H102" s="36">
        <v>52.3</v>
      </c>
      <c r="I102" s="36">
        <v>23</v>
      </c>
      <c r="J102" s="37"/>
      <c r="K102" s="37">
        <v>21.5</v>
      </c>
      <c r="L102" s="38"/>
      <c r="M102" s="38">
        <v>65</v>
      </c>
      <c r="N102" s="38">
        <v>27.2</v>
      </c>
      <c r="O102" s="97"/>
      <c r="P102" s="98"/>
    </row>
    <row r="103" spans="1:16" ht="27.75" customHeight="1">
      <c r="A103" s="63"/>
      <c r="B103" s="35"/>
      <c r="C103" s="35"/>
      <c r="D103" s="28"/>
      <c r="E103" s="28">
        <v>89.3</v>
      </c>
      <c r="F103" s="28">
        <v>40.3</v>
      </c>
      <c r="G103" s="29">
        <v>17.2</v>
      </c>
      <c r="H103" s="30">
        <v>52.3</v>
      </c>
      <c r="I103" s="30">
        <v>23</v>
      </c>
      <c r="J103" s="31"/>
      <c r="K103" s="31">
        <v>21.5</v>
      </c>
      <c r="L103" s="32"/>
      <c r="M103" s="32">
        <v>65</v>
      </c>
      <c r="N103" s="32">
        <v>27.2</v>
      </c>
      <c r="O103" s="97">
        <f>SUM(B103:N103)-SUM(B102:N102)</f>
        <v>-14.699999999999989</v>
      </c>
      <c r="P103" s="98"/>
    </row>
    <row r="104" spans="1:16" ht="27.75" customHeight="1">
      <c r="A104" s="63"/>
      <c r="B104" s="26"/>
      <c r="C104" s="26">
        <v>110.2</v>
      </c>
      <c r="D104" s="27"/>
      <c r="E104" s="27"/>
      <c r="F104" s="27">
        <v>37.8</v>
      </c>
      <c r="G104" s="27">
        <v>16.5</v>
      </c>
      <c r="H104" s="36">
        <v>46.2</v>
      </c>
      <c r="I104" s="36">
        <v>19.7</v>
      </c>
      <c r="J104" s="37">
        <v>44.3</v>
      </c>
      <c r="K104" s="37">
        <v>17.5</v>
      </c>
      <c r="L104" s="38"/>
      <c r="M104" s="38">
        <v>56.5</v>
      </c>
      <c r="N104" s="38">
        <v>24.6</v>
      </c>
      <c r="O104" s="97"/>
      <c r="P104" s="98"/>
    </row>
    <row r="105" spans="1:16" ht="27.75" customHeight="1">
      <c r="A105" s="63"/>
      <c r="B105" s="35"/>
      <c r="C105" s="35">
        <v>110.2</v>
      </c>
      <c r="D105" s="28"/>
      <c r="E105" s="28"/>
      <c r="F105" s="28">
        <v>37.8</v>
      </c>
      <c r="G105" s="29">
        <v>16.5</v>
      </c>
      <c r="H105" s="30">
        <v>43.4</v>
      </c>
      <c r="I105" s="30">
        <v>19.7</v>
      </c>
      <c r="J105" s="31">
        <v>44.3</v>
      </c>
      <c r="K105" s="31">
        <v>17.5</v>
      </c>
      <c r="L105" s="32"/>
      <c r="M105" s="32">
        <v>49.4</v>
      </c>
      <c r="N105" s="32">
        <v>22.9</v>
      </c>
      <c r="O105" s="97">
        <f>SUM(B105:N105)-SUM(B104:N104)</f>
        <v>-11.600000000000023</v>
      </c>
      <c r="P105" s="98"/>
    </row>
    <row r="106" spans="1:16" ht="27.75" customHeight="1">
      <c r="A106" s="63"/>
      <c r="B106" s="26"/>
      <c r="C106" s="26"/>
      <c r="D106" s="27"/>
      <c r="E106" s="27"/>
      <c r="F106" s="28"/>
      <c r="G106" s="29"/>
      <c r="H106" s="64">
        <v>42.5</v>
      </c>
      <c r="I106" s="30">
        <v>27</v>
      </c>
      <c r="J106" s="65"/>
      <c r="K106" s="31"/>
      <c r="L106" s="66"/>
      <c r="M106" s="66">
        <v>82.3</v>
      </c>
      <c r="N106" s="32">
        <v>32.4</v>
      </c>
      <c r="O106" s="97"/>
      <c r="P106" s="21"/>
    </row>
    <row r="107" spans="1:16" ht="27.75" customHeight="1">
      <c r="A107" s="63"/>
      <c r="B107" s="35"/>
      <c r="C107" s="35"/>
      <c r="D107" s="28"/>
      <c r="E107" s="28"/>
      <c r="F107" s="28"/>
      <c r="G107" s="29"/>
      <c r="H107" s="64">
        <v>42.5</v>
      </c>
      <c r="I107" s="30">
        <v>27</v>
      </c>
      <c r="J107" s="65"/>
      <c r="K107" s="31"/>
      <c r="L107" s="66"/>
      <c r="M107" s="66">
        <v>82.3</v>
      </c>
      <c r="N107" s="32">
        <v>32.4</v>
      </c>
      <c r="O107" s="97">
        <f>SUM(B107:N107)-SUM(B106:N106)</f>
        <v>0</v>
      </c>
      <c r="P107" s="21"/>
    </row>
    <row r="108" spans="1:16" ht="27.75" customHeight="1">
      <c r="A108" s="63"/>
      <c r="B108" s="26"/>
      <c r="C108" s="26"/>
      <c r="D108" s="27"/>
      <c r="E108" s="27"/>
      <c r="F108" s="28">
        <v>69.4</v>
      </c>
      <c r="G108" s="29">
        <v>28.4</v>
      </c>
      <c r="H108" s="64">
        <v>100.2</v>
      </c>
      <c r="I108" s="30">
        <v>44.4</v>
      </c>
      <c r="J108" s="65"/>
      <c r="K108" s="31"/>
      <c r="L108" s="66"/>
      <c r="M108" s="66"/>
      <c r="N108" s="32"/>
      <c r="O108" s="97"/>
      <c r="P108" s="21"/>
    </row>
    <row r="109" spans="1:16" ht="27.75" customHeight="1">
      <c r="A109" s="63"/>
      <c r="B109" s="35"/>
      <c r="C109" s="35"/>
      <c r="D109" s="28"/>
      <c r="E109" s="28"/>
      <c r="F109" s="28">
        <v>69.4</v>
      </c>
      <c r="G109" s="29">
        <v>28.4</v>
      </c>
      <c r="H109" s="64">
        <v>93.1</v>
      </c>
      <c r="I109" s="30">
        <v>40.7</v>
      </c>
      <c r="J109" s="65"/>
      <c r="K109" s="31"/>
      <c r="L109" s="66"/>
      <c r="M109" s="66"/>
      <c r="N109" s="32"/>
      <c r="O109" s="97">
        <f>SUM(B109:N109)-SUM(B108:N108)</f>
        <v>-10.800000000000011</v>
      </c>
      <c r="P109" s="21"/>
    </row>
    <row r="110" spans="1:16" ht="27.75" customHeight="1">
      <c r="A110" s="63"/>
      <c r="B110" s="26"/>
      <c r="C110" s="26"/>
      <c r="D110" s="27"/>
      <c r="E110" s="28"/>
      <c r="F110" s="28">
        <v>47.7</v>
      </c>
      <c r="G110" s="29">
        <v>20.2</v>
      </c>
      <c r="H110" s="64">
        <v>55</v>
      </c>
      <c r="I110" s="30">
        <v>24.4</v>
      </c>
      <c r="J110" s="65">
        <v>58.3</v>
      </c>
      <c r="K110" s="31">
        <v>24</v>
      </c>
      <c r="L110" s="66"/>
      <c r="M110" s="66">
        <v>67</v>
      </c>
      <c r="N110" s="32">
        <v>27.2</v>
      </c>
      <c r="O110" s="97"/>
      <c r="P110" s="21"/>
    </row>
    <row r="111" spans="1:16" ht="27.75" customHeight="1">
      <c r="A111" s="63"/>
      <c r="B111" s="35"/>
      <c r="C111" s="35"/>
      <c r="D111" s="28"/>
      <c r="E111" s="28"/>
      <c r="F111" s="28">
        <v>39.4</v>
      </c>
      <c r="G111" s="29">
        <v>16.8</v>
      </c>
      <c r="H111" s="64">
        <v>55</v>
      </c>
      <c r="I111" s="30">
        <v>24.4</v>
      </c>
      <c r="J111" s="65">
        <v>58.3</v>
      </c>
      <c r="K111" s="31">
        <v>24</v>
      </c>
      <c r="L111" s="66"/>
      <c r="M111" s="66">
        <v>67</v>
      </c>
      <c r="N111" s="32">
        <v>27.2</v>
      </c>
      <c r="O111" s="97">
        <f>SUM(B111:N111)-SUM(B110:N110)</f>
        <v>-11.699999999999989</v>
      </c>
      <c r="P111" s="21"/>
    </row>
    <row r="112" spans="1:16" ht="27.75" customHeight="1">
      <c r="A112" s="63"/>
      <c r="B112" s="26"/>
      <c r="C112" s="35">
        <v>124</v>
      </c>
      <c r="D112" s="28"/>
      <c r="E112" s="28">
        <v>110.9</v>
      </c>
      <c r="F112" s="28">
        <v>43.9</v>
      </c>
      <c r="G112" s="29">
        <v>18.9</v>
      </c>
      <c r="H112" s="30">
        <v>53.1</v>
      </c>
      <c r="I112" s="30">
        <v>23.7</v>
      </c>
      <c r="J112" s="31">
        <v>60.9</v>
      </c>
      <c r="K112" s="31">
        <v>24.5</v>
      </c>
      <c r="L112" s="32">
        <v>131</v>
      </c>
      <c r="M112" s="32">
        <v>65.5</v>
      </c>
      <c r="N112" s="32">
        <v>27.2</v>
      </c>
      <c r="O112" s="97"/>
      <c r="P112" s="21"/>
    </row>
    <row r="113" spans="1:16" ht="27.75" customHeight="1">
      <c r="A113" s="63"/>
      <c r="B113" s="35"/>
      <c r="C113" s="35">
        <v>116</v>
      </c>
      <c r="D113" s="28"/>
      <c r="E113" s="28">
        <v>102</v>
      </c>
      <c r="F113" s="28">
        <v>43.7</v>
      </c>
      <c r="G113" s="29">
        <v>18.1</v>
      </c>
      <c r="H113" s="30">
        <v>53.1</v>
      </c>
      <c r="I113" s="30">
        <v>23.7</v>
      </c>
      <c r="J113" s="31">
        <v>58</v>
      </c>
      <c r="K113" s="31">
        <v>24.5</v>
      </c>
      <c r="L113" s="32">
        <v>131</v>
      </c>
      <c r="M113" s="32">
        <v>60.8</v>
      </c>
      <c r="N113" s="32">
        <v>26.8</v>
      </c>
      <c r="O113" s="97">
        <f>SUM(B113:N113)-SUM(B112:N112)</f>
        <v>-25.90000000000009</v>
      </c>
      <c r="P113" s="21"/>
    </row>
    <row r="114" spans="1:16" ht="32.25" customHeight="1">
      <c r="A114" s="63"/>
      <c r="B114" s="26"/>
      <c r="C114" s="26"/>
      <c r="D114" s="27"/>
      <c r="E114" s="27"/>
      <c r="F114" s="27"/>
      <c r="G114" s="27"/>
      <c r="H114" s="36">
        <v>52.7</v>
      </c>
      <c r="I114" s="36">
        <v>24.2</v>
      </c>
      <c r="J114" s="37">
        <v>55</v>
      </c>
      <c r="K114" s="37">
        <v>21.2</v>
      </c>
      <c r="L114" s="38"/>
      <c r="M114" s="38"/>
      <c r="N114" s="38"/>
      <c r="O114" s="97"/>
      <c r="P114" s="98"/>
    </row>
    <row r="115" spans="1:16" ht="27.75" customHeight="1">
      <c r="A115" s="63"/>
      <c r="B115" s="35"/>
      <c r="C115" s="35"/>
      <c r="D115" s="28"/>
      <c r="E115" s="28"/>
      <c r="F115" s="28"/>
      <c r="G115" s="29"/>
      <c r="H115" s="30">
        <v>52.7</v>
      </c>
      <c r="I115" s="30">
        <v>24.2</v>
      </c>
      <c r="J115" s="31">
        <v>55</v>
      </c>
      <c r="K115" s="31">
        <v>21.2</v>
      </c>
      <c r="L115" s="32"/>
      <c r="M115" s="32"/>
      <c r="N115" s="32"/>
      <c r="O115" s="97">
        <f>SUM(B115:N115)-SUM(B114:N114)</f>
        <v>0</v>
      </c>
      <c r="P115" s="98"/>
    </row>
    <row r="116" spans="1:16" ht="27.75" customHeight="1">
      <c r="A116" s="63"/>
      <c r="B116" s="26"/>
      <c r="C116" s="26">
        <v>141.6</v>
      </c>
      <c r="D116" s="27"/>
      <c r="E116" s="27">
        <v>128.1</v>
      </c>
      <c r="F116" s="28">
        <v>47.7</v>
      </c>
      <c r="G116" s="29">
        <v>20.4</v>
      </c>
      <c r="H116" s="64">
        <v>56.8</v>
      </c>
      <c r="I116" s="30">
        <v>25.7</v>
      </c>
      <c r="J116" s="65">
        <v>73.5</v>
      </c>
      <c r="K116" s="31">
        <v>32.4</v>
      </c>
      <c r="L116" s="66">
        <v>131.7</v>
      </c>
      <c r="M116" s="66">
        <v>63.6</v>
      </c>
      <c r="N116" s="32">
        <v>28.3</v>
      </c>
      <c r="O116" s="97"/>
      <c r="P116" s="21"/>
    </row>
    <row r="117" spans="1:16" ht="27.75" customHeight="1">
      <c r="A117" s="63"/>
      <c r="B117" s="35"/>
      <c r="C117" s="35">
        <v>115</v>
      </c>
      <c r="D117" s="28"/>
      <c r="E117" s="28">
        <v>101.6</v>
      </c>
      <c r="F117" s="28">
        <v>43.1</v>
      </c>
      <c r="G117" s="29">
        <v>18.1</v>
      </c>
      <c r="H117" s="64">
        <v>51.2</v>
      </c>
      <c r="I117" s="30">
        <v>21.5</v>
      </c>
      <c r="J117" s="65">
        <v>58</v>
      </c>
      <c r="K117" s="31">
        <v>23.6</v>
      </c>
      <c r="L117" s="66">
        <v>131.4</v>
      </c>
      <c r="M117" s="66">
        <v>58.9</v>
      </c>
      <c r="N117" s="32">
        <v>26</v>
      </c>
      <c r="O117" s="97">
        <f>SUM(B117:N117)-SUM(B116:N116)</f>
        <v>-101.39999999999998</v>
      </c>
      <c r="P117" s="21" t="s">
        <v>41</v>
      </c>
    </row>
    <row r="118" spans="1:16" ht="27.75" customHeight="1">
      <c r="A118" s="63"/>
      <c r="B118" s="26"/>
      <c r="C118" s="26"/>
      <c r="D118" s="27"/>
      <c r="E118" s="27">
        <v>158.1</v>
      </c>
      <c r="F118" s="27">
        <v>103.7</v>
      </c>
      <c r="G118" s="29">
        <v>50.9</v>
      </c>
      <c r="H118" s="64">
        <v>107.9</v>
      </c>
      <c r="I118" s="30">
        <v>54</v>
      </c>
      <c r="J118" s="37"/>
      <c r="K118" s="37"/>
      <c r="L118" s="38"/>
      <c r="M118" s="38"/>
      <c r="N118" s="38"/>
      <c r="O118" s="97"/>
      <c r="P118" s="21"/>
    </row>
    <row r="119" spans="1:16" ht="27.75" customHeight="1">
      <c r="A119" s="63"/>
      <c r="B119" s="35"/>
      <c r="C119" s="35"/>
      <c r="D119" s="28"/>
      <c r="E119" s="28">
        <v>158.1</v>
      </c>
      <c r="F119" s="28">
        <v>68.7</v>
      </c>
      <c r="G119" s="29">
        <v>30.7</v>
      </c>
      <c r="H119" s="64">
        <v>76.6</v>
      </c>
      <c r="I119" s="30">
        <v>31.3</v>
      </c>
      <c r="J119" s="65"/>
      <c r="K119" s="31"/>
      <c r="L119" s="66"/>
      <c r="M119" s="66"/>
      <c r="N119" s="32"/>
      <c r="O119" s="97">
        <f>SUM(B119:N119)-SUM(B118:N118)</f>
        <v>-109.20000000000005</v>
      </c>
      <c r="P119" s="21"/>
    </row>
    <row r="120" spans="1:16" ht="27.75" customHeight="1">
      <c r="A120" s="63"/>
      <c r="B120" s="26"/>
      <c r="C120" s="26"/>
      <c r="D120" s="27"/>
      <c r="E120" s="27"/>
      <c r="F120" s="28">
        <v>82.5</v>
      </c>
      <c r="G120" s="29">
        <v>36</v>
      </c>
      <c r="H120" s="64">
        <v>124.3</v>
      </c>
      <c r="I120" s="30">
        <v>55.4</v>
      </c>
      <c r="J120" s="65">
        <v>99.7</v>
      </c>
      <c r="K120" s="31">
        <v>45.3</v>
      </c>
      <c r="L120" s="66"/>
      <c r="M120" s="66">
        <v>100.6</v>
      </c>
      <c r="N120" s="32">
        <v>45.4</v>
      </c>
      <c r="O120" s="97"/>
      <c r="P120" s="21"/>
    </row>
    <row r="121" spans="1:16" ht="27.75" customHeight="1">
      <c r="A121" s="63"/>
      <c r="B121" s="35"/>
      <c r="C121" s="35"/>
      <c r="D121" s="28"/>
      <c r="E121" s="28"/>
      <c r="F121" s="28">
        <v>82.5</v>
      </c>
      <c r="G121" s="29">
        <v>36</v>
      </c>
      <c r="H121" s="64">
        <v>124.3</v>
      </c>
      <c r="I121" s="30">
        <v>55.4</v>
      </c>
      <c r="J121" s="65">
        <v>99.7</v>
      </c>
      <c r="K121" s="31">
        <v>45.3</v>
      </c>
      <c r="L121" s="66"/>
      <c r="M121" s="66">
        <v>100.6</v>
      </c>
      <c r="N121" s="32">
        <v>45.4</v>
      </c>
      <c r="O121" s="97">
        <f>SUM(B121:N121)-SUM(B120:N120)</f>
        <v>0</v>
      </c>
      <c r="P121" s="21"/>
    </row>
    <row r="122" spans="1:16" ht="27.75" customHeight="1">
      <c r="A122" s="63"/>
      <c r="B122" s="26"/>
      <c r="C122" s="26">
        <v>141.1</v>
      </c>
      <c r="D122" s="27"/>
      <c r="E122" s="27">
        <v>156.9</v>
      </c>
      <c r="F122" s="28">
        <v>57.8</v>
      </c>
      <c r="G122" s="29">
        <v>26.4</v>
      </c>
      <c r="H122" s="64">
        <v>62.8</v>
      </c>
      <c r="I122" s="30">
        <v>28</v>
      </c>
      <c r="J122" s="65">
        <v>86</v>
      </c>
      <c r="K122" s="31">
        <v>38.4</v>
      </c>
      <c r="L122" s="66">
        <v>171.1</v>
      </c>
      <c r="M122" s="66">
        <v>95.6</v>
      </c>
      <c r="N122" s="32">
        <v>43.6</v>
      </c>
      <c r="O122" s="97"/>
      <c r="P122" s="21"/>
    </row>
    <row r="123" spans="1:16" ht="27.75" customHeight="1">
      <c r="A123" s="63"/>
      <c r="B123" s="35"/>
      <c r="C123" s="35">
        <v>141.1</v>
      </c>
      <c r="D123" s="28"/>
      <c r="E123" s="28">
        <v>125</v>
      </c>
      <c r="F123" s="28">
        <v>57</v>
      </c>
      <c r="G123" s="29">
        <v>25</v>
      </c>
      <c r="H123" s="64">
        <v>60.1</v>
      </c>
      <c r="I123" s="30">
        <v>27.7</v>
      </c>
      <c r="J123" s="65">
        <v>76.6</v>
      </c>
      <c r="K123" s="31">
        <v>30</v>
      </c>
      <c r="L123" s="66">
        <v>170.9</v>
      </c>
      <c r="M123" s="66">
        <v>77.5</v>
      </c>
      <c r="N123" s="32">
        <v>34.8</v>
      </c>
      <c r="O123" s="97">
        <f>SUM(B123:N123)-SUM(B122:N122)</f>
        <v>-82.00000000000011</v>
      </c>
      <c r="P123" s="21" t="s">
        <v>41</v>
      </c>
    </row>
    <row r="124" spans="1:16" ht="27.75" customHeight="1">
      <c r="A124" s="63"/>
      <c r="B124" s="26"/>
      <c r="C124" s="26"/>
      <c r="D124" s="27"/>
      <c r="E124" s="27"/>
      <c r="F124" s="28"/>
      <c r="G124" s="29"/>
      <c r="H124" s="64"/>
      <c r="I124" s="30"/>
      <c r="J124" s="65"/>
      <c r="K124" s="31"/>
      <c r="L124" s="66"/>
      <c r="M124" s="66"/>
      <c r="N124" s="32"/>
      <c r="O124" s="97"/>
      <c r="P124" s="21"/>
    </row>
    <row r="125" spans="1:16" ht="27.75" customHeight="1">
      <c r="A125" s="63"/>
      <c r="B125" s="35"/>
      <c r="C125" s="35"/>
      <c r="D125" s="28"/>
      <c r="E125" s="28"/>
      <c r="F125" s="28"/>
      <c r="G125" s="29"/>
      <c r="H125" s="64"/>
      <c r="I125" s="30"/>
      <c r="J125" s="65"/>
      <c r="K125" s="31"/>
      <c r="L125" s="66"/>
      <c r="M125" s="66"/>
      <c r="N125" s="32"/>
      <c r="O125" s="97">
        <f>SUM(B125:N125)-SUM(B124:N124)</f>
        <v>0</v>
      </c>
      <c r="P125" s="21"/>
    </row>
    <row r="126" spans="1:16" ht="27.75" customHeight="1">
      <c r="A126" s="63"/>
      <c r="B126" s="26"/>
      <c r="C126" s="26"/>
      <c r="D126" s="27"/>
      <c r="E126" s="27"/>
      <c r="F126" s="28"/>
      <c r="G126" s="29"/>
      <c r="H126" s="64"/>
      <c r="I126" s="30"/>
      <c r="J126" s="65"/>
      <c r="K126" s="31"/>
      <c r="L126" s="66"/>
      <c r="M126" s="66"/>
      <c r="N126" s="32"/>
      <c r="O126" s="97"/>
      <c r="P126" s="21"/>
    </row>
    <row r="127" spans="1:16" ht="27.75" customHeight="1">
      <c r="A127" s="63"/>
      <c r="B127" s="35"/>
      <c r="C127" s="35"/>
      <c r="D127" s="28"/>
      <c r="E127" s="28"/>
      <c r="F127" s="28"/>
      <c r="G127" s="29"/>
      <c r="H127" s="64"/>
      <c r="I127" s="30"/>
      <c r="J127" s="65"/>
      <c r="K127" s="31"/>
      <c r="L127" s="66"/>
      <c r="M127" s="66"/>
      <c r="N127" s="32"/>
      <c r="O127" s="97">
        <f>SUM(B127:N127)-SUM(B126:N126)</f>
        <v>0</v>
      </c>
      <c r="P127" s="21"/>
    </row>
    <row r="128" spans="1:16" ht="27.75" customHeight="1">
      <c r="A128" s="63"/>
      <c r="B128" s="26"/>
      <c r="C128" s="26"/>
      <c r="D128" s="27"/>
      <c r="E128" s="27"/>
      <c r="F128" s="28"/>
      <c r="G128" s="29"/>
      <c r="H128" s="64"/>
      <c r="I128" s="30"/>
      <c r="J128" s="65"/>
      <c r="K128" s="31"/>
      <c r="L128" s="66"/>
      <c r="M128" s="66"/>
      <c r="N128" s="32"/>
      <c r="O128" s="97"/>
      <c r="P128" s="21"/>
    </row>
    <row r="129" spans="1:16" ht="27.75" customHeight="1">
      <c r="A129" s="63"/>
      <c r="B129" s="35"/>
      <c r="C129" s="35"/>
      <c r="D129" s="28"/>
      <c r="E129" s="28"/>
      <c r="F129" s="28"/>
      <c r="G129" s="29"/>
      <c r="H129" s="64"/>
      <c r="I129" s="30"/>
      <c r="J129" s="65"/>
      <c r="K129" s="31"/>
      <c r="L129" s="66"/>
      <c r="M129" s="66"/>
      <c r="N129" s="32"/>
      <c r="O129" s="97">
        <f>SUM(B129:N129)-SUM(B128:N128)</f>
        <v>0</v>
      </c>
      <c r="P129" s="21"/>
    </row>
    <row r="130" spans="1:16" ht="27.75" customHeight="1">
      <c r="A130" s="63"/>
      <c r="B130" s="26"/>
      <c r="C130" s="26"/>
      <c r="D130" s="27"/>
      <c r="E130" s="27"/>
      <c r="F130" s="28"/>
      <c r="G130" s="29"/>
      <c r="H130" s="64"/>
      <c r="I130" s="30"/>
      <c r="J130" s="65"/>
      <c r="K130" s="31"/>
      <c r="L130" s="66"/>
      <c r="M130" s="66"/>
      <c r="N130" s="32"/>
      <c r="O130" s="97"/>
      <c r="P130" s="21"/>
    </row>
    <row r="131" spans="1:16" ht="27.75" customHeight="1">
      <c r="A131" s="63"/>
      <c r="B131" s="35"/>
      <c r="C131" s="35"/>
      <c r="D131" s="28"/>
      <c r="E131" s="28"/>
      <c r="F131" s="28"/>
      <c r="G131" s="29"/>
      <c r="H131" s="64"/>
      <c r="I131" s="30"/>
      <c r="J131" s="65"/>
      <c r="K131" s="31"/>
      <c r="L131" s="66"/>
      <c r="M131" s="66"/>
      <c r="N131" s="32"/>
      <c r="O131" s="97">
        <f>SUM(B131:N131)-SUM(B130:N130)</f>
        <v>0</v>
      </c>
      <c r="P131" s="21"/>
    </row>
    <row r="132" spans="1:16" ht="27.75" customHeight="1">
      <c r="A132" s="63"/>
      <c r="B132" s="26"/>
      <c r="C132" s="26"/>
      <c r="D132" s="27"/>
      <c r="E132" s="27"/>
      <c r="F132" s="28"/>
      <c r="G132" s="29"/>
      <c r="H132" s="64"/>
      <c r="I132" s="30"/>
      <c r="J132" s="65"/>
      <c r="K132" s="31"/>
      <c r="L132" s="66"/>
      <c r="M132" s="66"/>
      <c r="N132" s="32"/>
      <c r="O132" s="97"/>
      <c r="P132" s="21"/>
    </row>
    <row r="133" spans="1:16" ht="27.75" customHeight="1">
      <c r="A133" s="63"/>
      <c r="B133" s="35"/>
      <c r="C133" s="35"/>
      <c r="D133" s="28"/>
      <c r="E133" s="28"/>
      <c r="F133" s="28"/>
      <c r="G133" s="29"/>
      <c r="H133" s="64"/>
      <c r="I133" s="30"/>
      <c r="J133" s="65"/>
      <c r="K133" s="31"/>
      <c r="L133" s="66"/>
      <c r="M133" s="66"/>
      <c r="N133" s="32"/>
      <c r="O133" s="97">
        <f>SUM(B133:N133)-SUM(B132:N132)</f>
        <v>0</v>
      </c>
      <c r="P133" s="21"/>
    </row>
    <row r="134" spans="1:16" ht="27.75" customHeight="1">
      <c r="A134" s="63"/>
      <c r="B134" s="26"/>
      <c r="C134" s="26"/>
      <c r="D134" s="27"/>
      <c r="E134" s="27"/>
      <c r="F134" s="28"/>
      <c r="G134" s="29"/>
      <c r="H134" s="64"/>
      <c r="I134" s="30"/>
      <c r="J134" s="65"/>
      <c r="K134" s="31"/>
      <c r="L134" s="66"/>
      <c r="M134" s="66"/>
      <c r="N134" s="32"/>
      <c r="O134" s="97"/>
      <c r="P134" s="21"/>
    </row>
    <row r="135" spans="1:16" ht="27.75" customHeight="1">
      <c r="A135" s="63"/>
      <c r="B135" s="35"/>
      <c r="C135" s="35"/>
      <c r="D135" s="28"/>
      <c r="E135" s="28"/>
      <c r="F135" s="28"/>
      <c r="G135" s="29"/>
      <c r="H135" s="64"/>
      <c r="I135" s="30"/>
      <c r="J135" s="65"/>
      <c r="K135" s="31"/>
      <c r="L135" s="66"/>
      <c r="M135" s="66"/>
      <c r="N135" s="32"/>
      <c r="O135" s="97">
        <f>SUM(B135:N135)-SUM(B134:N134)</f>
        <v>0</v>
      </c>
      <c r="P135" s="21"/>
    </row>
  </sheetData>
  <sheetProtection selectLockedCells="1" selectUnlockedCells="1"/>
  <mergeCells count="71">
    <mergeCell ref="A1:N1"/>
    <mergeCell ref="A2:A3"/>
    <mergeCell ref="B2:C2"/>
    <mergeCell ref="D2:G2"/>
    <mergeCell ref="H2:I2"/>
    <mergeCell ref="J2:K2"/>
    <mergeCell ref="M2:N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</mergeCells>
  <printOptions/>
  <pageMargins left="0" right="0" top="0.25" bottom="0.25" header="0.5118055555555555" footer="0.5118055555555555"/>
  <pageSetup firstPageNumber="1" useFirstPageNumber="1" horizontalDpi="300" verticalDpi="300" orientation="landscape" scale="60"/>
  <rowBreaks count="1" manualBreakCount="1"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showGridLines="0" workbookViewId="0" topLeftCell="A1">
      <selection activeCell="A10" sqref="A10"/>
    </sheetView>
  </sheetViews>
  <sheetFormatPr defaultColWidth="10.3984375" defaultRowHeight="19.5" customHeight="1"/>
  <cols>
    <col min="1" max="1" width="24.8984375" style="1" customWidth="1"/>
    <col min="2" max="14" width="10.19921875" style="1" customWidth="1"/>
    <col min="15" max="15" width="10" style="1" customWidth="1"/>
    <col min="16" max="16" width="7.8984375" style="1" customWidth="1"/>
    <col min="17" max="16384" width="10.19921875" style="1" customWidth="1"/>
  </cols>
  <sheetData>
    <row r="1" spans="1:16" ht="25.5" customHeight="1">
      <c r="A1" s="2" t="s">
        <v>289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2"/>
      <c r="P1" s="12"/>
    </row>
    <row r="2" spans="1:16" ht="18" customHeight="1">
      <c r="A2" s="5" t="s">
        <v>1</v>
      </c>
      <c r="B2" s="6" t="s">
        <v>2</v>
      </c>
      <c r="C2" s="6"/>
      <c r="D2" s="7" t="s">
        <v>3</v>
      </c>
      <c r="E2" s="7"/>
      <c r="F2" s="7"/>
      <c r="G2" s="7"/>
      <c r="H2" s="8" t="s">
        <v>4</v>
      </c>
      <c r="I2" s="8"/>
      <c r="J2" s="9" t="s">
        <v>5</v>
      </c>
      <c r="K2" s="9"/>
      <c r="L2" s="10"/>
      <c r="M2" s="10" t="s">
        <v>6</v>
      </c>
      <c r="N2" s="10"/>
      <c r="O2" s="11"/>
      <c r="P2" s="12"/>
    </row>
    <row r="3" spans="1:16" ht="18.75" customHeight="1">
      <c r="A3" s="5"/>
      <c r="B3" s="13" t="s">
        <v>7</v>
      </c>
      <c r="C3" s="13" t="s">
        <v>8</v>
      </c>
      <c r="D3" s="14" t="s">
        <v>7</v>
      </c>
      <c r="E3" s="14" t="s">
        <v>8</v>
      </c>
      <c r="F3" s="14" t="s">
        <v>9</v>
      </c>
      <c r="G3" s="14" t="s">
        <v>10</v>
      </c>
      <c r="H3" s="15" t="s">
        <v>9</v>
      </c>
      <c r="I3" s="15" t="s">
        <v>10</v>
      </c>
      <c r="J3" s="16" t="s">
        <v>9</v>
      </c>
      <c r="K3" s="16" t="s">
        <v>10</v>
      </c>
      <c r="L3" s="17" t="s">
        <v>60</v>
      </c>
      <c r="M3" s="17" t="s">
        <v>9</v>
      </c>
      <c r="N3" s="17" t="s">
        <v>10</v>
      </c>
      <c r="O3" s="11"/>
      <c r="P3" s="12"/>
    </row>
    <row r="4" spans="1:16" ht="21" customHeight="1">
      <c r="A4" s="72" t="s">
        <v>11</v>
      </c>
      <c r="B4" s="19">
        <v>148</v>
      </c>
      <c r="C4" s="19">
        <v>68</v>
      </c>
      <c r="D4" s="19">
        <v>130</v>
      </c>
      <c r="E4" s="19">
        <v>58</v>
      </c>
      <c r="F4" s="19">
        <v>27</v>
      </c>
      <c r="G4" s="19">
        <v>13</v>
      </c>
      <c r="H4" s="19">
        <v>29</v>
      </c>
      <c r="I4" s="19">
        <v>16</v>
      </c>
      <c r="J4" s="19">
        <v>30</v>
      </c>
      <c r="K4" s="19">
        <v>13</v>
      </c>
      <c r="L4" s="19"/>
      <c r="M4" s="19">
        <v>35</v>
      </c>
      <c r="N4" s="19">
        <v>16</v>
      </c>
      <c r="O4" s="20"/>
      <c r="P4" s="21"/>
    </row>
    <row r="5" spans="1:16" ht="21" customHeight="1">
      <c r="A5" s="75" t="s">
        <v>12</v>
      </c>
      <c r="B5" s="19">
        <v>164</v>
      </c>
      <c r="C5" s="19">
        <v>75</v>
      </c>
      <c r="D5" s="19">
        <v>144</v>
      </c>
      <c r="E5" s="19">
        <v>66</v>
      </c>
      <c r="F5" s="19">
        <v>30</v>
      </c>
      <c r="G5" s="19">
        <v>16</v>
      </c>
      <c r="H5" s="19">
        <v>35</v>
      </c>
      <c r="I5" s="19">
        <v>19</v>
      </c>
      <c r="J5" s="19">
        <v>33</v>
      </c>
      <c r="K5" s="19">
        <v>16</v>
      </c>
      <c r="L5" s="19"/>
      <c r="M5" s="19">
        <v>39</v>
      </c>
      <c r="N5" s="19">
        <v>19</v>
      </c>
      <c r="O5" s="20"/>
      <c r="P5" s="21"/>
    </row>
    <row r="6" spans="1:16" ht="27.75" customHeight="1">
      <c r="A6" s="63"/>
      <c r="B6" s="26"/>
      <c r="C6" s="26"/>
      <c r="D6" s="27"/>
      <c r="E6" s="27">
        <v>109</v>
      </c>
      <c r="F6" s="29">
        <v>46</v>
      </c>
      <c r="G6" s="29">
        <v>22.8</v>
      </c>
      <c r="H6" s="30">
        <v>61.9</v>
      </c>
      <c r="I6" s="30">
        <v>28.3</v>
      </c>
      <c r="J6" s="31">
        <v>74.2</v>
      </c>
      <c r="K6" s="31">
        <v>35</v>
      </c>
      <c r="L6" s="66"/>
      <c r="M6" s="66">
        <v>74.2</v>
      </c>
      <c r="N6" s="32">
        <v>33.5</v>
      </c>
      <c r="O6" s="97"/>
      <c r="P6" s="21"/>
    </row>
    <row r="7" spans="1:16" ht="27.75" customHeight="1">
      <c r="A7" s="63"/>
      <c r="B7" s="103"/>
      <c r="C7" s="103"/>
      <c r="D7" s="28"/>
      <c r="E7" s="28">
        <v>109</v>
      </c>
      <c r="F7" s="29">
        <v>45.1</v>
      </c>
      <c r="G7" s="29">
        <v>20.5</v>
      </c>
      <c r="H7" s="30">
        <v>57.3</v>
      </c>
      <c r="I7" s="30">
        <v>26.2</v>
      </c>
      <c r="J7" s="31">
        <v>66.3</v>
      </c>
      <c r="K7" s="31">
        <v>32.6</v>
      </c>
      <c r="L7" s="66"/>
      <c r="M7" s="66">
        <v>74.2</v>
      </c>
      <c r="N7" s="32">
        <v>33.5</v>
      </c>
      <c r="O7" s="33">
        <f>SUM(B7:N7)-SUM(B6:N6)</f>
        <v>-20.19999999999999</v>
      </c>
      <c r="P7" s="21"/>
    </row>
    <row r="8" spans="1:16" ht="27.75" customHeight="1">
      <c r="A8" s="63"/>
      <c r="B8" s="26"/>
      <c r="C8" s="26">
        <v>149.3</v>
      </c>
      <c r="D8" s="27"/>
      <c r="E8" s="27">
        <v>115.4</v>
      </c>
      <c r="F8" s="27">
        <v>52.3</v>
      </c>
      <c r="G8" s="27">
        <v>21.2</v>
      </c>
      <c r="H8" s="36">
        <v>56.6</v>
      </c>
      <c r="I8" s="36">
        <v>24.2</v>
      </c>
      <c r="J8" s="37">
        <v>87</v>
      </c>
      <c r="K8" s="37">
        <v>35.3</v>
      </c>
      <c r="L8" s="38"/>
      <c r="M8" s="38">
        <v>66</v>
      </c>
      <c r="N8" s="38">
        <v>30.6</v>
      </c>
      <c r="O8" s="97"/>
      <c r="P8" s="98"/>
    </row>
    <row r="9" spans="1:16" ht="27.75" customHeight="1">
      <c r="A9" s="63"/>
      <c r="B9" s="35"/>
      <c r="C9" s="35">
        <v>134.8</v>
      </c>
      <c r="D9" s="28"/>
      <c r="E9" s="28">
        <v>105</v>
      </c>
      <c r="F9" s="28">
        <v>44</v>
      </c>
      <c r="G9" s="29">
        <v>20</v>
      </c>
      <c r="H9" s="30">
        <v>55.4</v>
      </c>
      <c r="I9" s="30">
        <v>23.9</v>
      </c>
      <c r="J9" s="31">
        <v>54.5</v>
      </c>
      <c r="K9" s="31">
        <v>21</v>
      </c>
      <c r="L9" s="32"/>
      <c r="M9" s="32">
        <v>66</v>
      </c>
      <c r="N9" s="32">
        <v>28.4</v>
      </c>
      <c r="O9" s="97">
        <f>SUM(B9:N9)-SUM(B8:N8)</f>
        <v>-84.90000000000009</v>
      </c>
      <c r="P9" s="98"/>
    </row>
    <row r="10" spans="1:16" ht="27.75" customHeight="1">
      <c r="A10" s="63"/>
      <c r="B10" s="26"/>
      <c r="C10" s="26"/>
      <c r="D10" s="27"/>
      <c r="E10" s="27"/>
      <c r="F10" s="29"/>
      <c r="G10" s="29"/>
      <c r="H10" s="30"/>
      <c r="I10" s="30"/>
      <c r="J10" s="31">
        <v>61.8</v>
      </c>
      <c r="K10" s="31">
        <v>26</v>
      </c>
      <c r="L10" s="66">
        <v>120.7</v>
      </c>
      <c r="M10" s="66">
        <v>60</v>
      </c>
      <c r="N10" s="32">
        <v>28.2</v>
      </c>
      <c r="O10" s="97"/>
      <c r="P10" s="21"/>
    </row>
    <row r="11" spans="1:16" ht="27.75" customHeight="1">
      <c r="A11" s="63"/>
      <c r="B11" s="103"/>
      <c r="C11" s="103"/>
      <c r="D11" s="28"/>
      <c r="E11" s="28"/>
      <c r="F11" s="29"/>
      <c r="G11" s="29"/>
      <c r="H11" s="30"/>
      <c r="I11" s="30"/>
      <c r="J11" s="31">
        <v>61.8</v>
      </c>
      <c r="K11" s="31">
        <v>26</v>
      </c>
      <c r="L11" s="66">
        <v>120.7</v>
      </c>
      <c r="M11" s="66">
        <v>60</v>
      </c>
      <c r="N11" s="32">
        <v>28.2</v>
      </c>
      <c r="O11" s="33">
        <f>SUM(B11:N11)-SUM(B10:N10)</f>
        <v>0</v>
      </c>
      <c r="P11" s="21"/>
    </row>
    <row r="12" spans="1:16" ht="27.75" customHeight="1">
      <c r="A12" s="63"/>
      <c r="B12" s="26"/>
      <c r="C12" s="26"/>
      <c r="D12" s="27"/>
      <c r="E12" s="28"/>
      <c r="F12" s="29"/>
      <c r="G12" s="29"/>
      <c r="H12" s="30"/>
      <c r="I12" s="30"/>
      <c r="J12" s="31"/>
      <c r="K12" s="31"/>
      <c r="L12" s="66"/>
      <c r="M12" s="66"/>
      <c r="N12" s="32"/>
      <c r="O12" s="33"/>
      <c r="P12" s="21"/>
    </row>
    <row r="13" spans="1:16" ht="27.75" customHeight="1">
      <c r="A13" s="63"/>
      <c r="B13" s="103"/>
      <c r="C13" s="103"/>
      <c r="D13" s="28"/>
      <c r="E13" s="28"/>
      <c r="F13" s="29"/>
      <c r="G13" s="29"/>
      <c r="H13" s="30"/>
      <c r="I13" s="30"/>
      <c r="J13" s="31"/>
      <c r="K13" s="31"/>
      <c r="L13" s="66"/>
      <c r="M13" s="66"/>
      <c r="N13" s="32"/>
      <c r="O13" s="33">
        <f>SUM(B13:N13)-SUM(B12:N12)</f>
        <v>0</v>
      </c>
      <c r="P13" s="21"/>
    </row>
    <row r="14" spans="1:16" ht="27.75" customHeight="1">
      <c r="A14" s="63"/>
      <c r="B14" s="26"/>
      <c r="C14" s="26"/>
      <c r="D14" s="27"/>
      <c r="E14" s="27"/>
      <c r="F14" s="29"/>
      <c r="G14" s="29"/>
      <c r="H14" s="30"/>
      <c r="I14" s="30"/>
      <c r="J14" s="31"/>
      <c r="K14" s="31"/>
      <c r="L14" s="66"/>
      <c r="M14" s="66"/>
      <c r="N14" s="32"/>
      <c r="O14" s="97"/>
      <c r="P14" s="21"/>
    </row>
    <row r="15" spans="1:16" ht="27.75" customHeight="1">
      <c r="A15" s="63"/>
      <c r="B15" s="103"/>
      <c r="C15" s="103"/>
      <c r="D15" s="28"/>
      <c r="E15" s="28"/>
      <c r="F15" s="29"/>
      <c r="G15" s="29"/>
      <c r="H15" s="30"/>
      <c r="I15" s="30"/>
      <c r="J15" s="31"/>
      <c r="K15" s="31"/>
      <c r="L15" s="66"/>
      <c r="M15" s="66"/>
      <c r="N15" s="32"/>
      <c r="O15" s="33">
        <f>SUM(B15:N15)-SUM(B14:N14)</f>
        <v>0</v>
      </c>
      <c r="P15" s="21"/>
    </row>
    <row r="16" spans="1:16" ht="27.75" customHeight="1">
      <c r="A16" s="63"/>
      <c r="B16" s="26"/>
      <c r="C16" s="26"/>
      <c r="D16" s="27"/>
      <c r="E16" s="27"/>
      <c r="F16" s="29"/>
      <c r="G16" s="29"/>
      <c r="H16" s="30"/>
      <c r="I16" s="30"/>
      <c r="J16" s="31"/>
      <c r="K16" s="31"/>
      <c r="L16" s="66"/>
      <c r="M16" s="66"/>
      <c r="N16" s="32"/>
      <c r="O16" s="97"/>
      <c r="P16" s="21"/>
    </row>
    <row r="17" spans="1:16" ht="27.75" customHeight="1">
      <c r="A17" s="63"/>
      <c r="B17" s="103"/>
      <c r="C17" s="103"/>
      <c r="D17" s="28"/>
      <c r="E17" s="28"/>
      <c r="F17" s="29"/>
      <c r="G17" s="29"/>
      <c r="H17" s="30"/>
      <c r="I17" s="30"/>
      <c r="J17" s="31"/>
      <c r="K17" s="31"/>
      <c r="L17" s="66"/>
      <c r="M17" s="66"/>
      <c r="N17" s="32"/>
      <c r="O17" s="33"/>
      <c r="P17" s="21"/>
    </row>
    <row r="18" spans="1:16" ht="27.75" customHeight="1">
      <c r="A18" s="63"/>
      <c r="B18" s="26"/>
      <c r="C18" s="103"/>
      <c r="D18" s="28"/>
      <c r="E18" s="28"/>
      <c r="F18" s="29"/>
      <c r="G18" s="29"/>
      <c r="H18" s="30"/>
      <c r="I18" s="30"/>
      <c r="J18" s="31"/>
      <c r="K18" s="31"/>
      <c r="L18" s="104"/>
      <c r="M18" s="38"/>
      <c r="N18" s="38"/>
      <c r="O18" s="97"/>
      <c r="P18" s="21"/>
    </row>
    <row r="19" spans="1:16" ht="27.75" customHeight="1">
      <c r="A19" s="63"/>
      <c r="B19" s="103"/>
      <c r="C19" s="103"/>
      <c r="D19" s="28"/>
      <c r="E19" s="28"/>
      <c r="F19" s="29"/>
      <c r="G19" s="29"/>
      <c r="H19" s="30"/>
      <c r="I19" s="30"/>
      <c r="J19" s="31"/>
      <c r="K19" s="31"/>
      <c r="L19" s="66"/>
      <c r="M19" s="66"/>
      <c r="N19" s="32"/>
      <c r="O19" s="33"/>
      <c r="P19" s="21"/>
    </row>
    <row r="20" spans="1:16" ht="27.75" customHeight="1">
      <c r="A20" s="63"/>
      <c r="B20" s="26"/>
      <c r="C20" s="26"/>
      <c r="D20" s="27"/>
      <c r="E20" s="27"/>
      <c r="F20" s="27"/>
      <c r="G20" s="27"/>
      <c r="H20" s="36"/>
      <c r="I20" s="36"/>
      <c r="J20" s="37"/>
      <c r="K20" s="37"/>
      <c r="L20" s="38"/>
      <c r="M20" s="38"/>
      <c r="N20" s="38"/>
      <c r="O20" s="97"/>
      <c r="P20" s="21"/>
    </row>
    <row r="21" spans="1:16" ht="27.75" customHeight="1">
      <c r="A21" s="63"/>
      <c r="B21" s="103"/>
      <c r="C21" s="103"/>
      <c r="D21" s="28"/>
      <c r="E21" s="28"/>
      <c r="F21" s="29"/>
      <c r="G21" s="29"/>
      <c r="H21" s="30"/>
      <c r="I21" s="30"/>
      <c r="J21" s="31"/>
      <c r="K21" s="31"/>
      <c r="L21" s="66"/>
      <c r="M21" s="66"/>
      <c r="N21" s="32"/>
      <c r="O21" s="33"/>
      <c r="P21" s="21"/>
    </row>
    <row r="22" spans="1:16" ht="27.75" customHeight="1">
      <c r="A22" s="63"/>
      <c r="B22" s="26"/>
      <c r="C22" s="26"/>
      <c r="D22" s="27"/>
      <c r="E22" s="27"/>
      <c r="F22" s="29"/>
      <c r="G22" s="29"/>
      <c r="H22" s="30"/>
      <c r="I22" s="30"/>
      <c r="J22" s="31"/>
      <c r="K22" s="31"/>
      <c r="L22" s="66"/>
      <c r="M22" s="66"/>
      <c r="N22" s="32"/>
      <c r="O22" s="97"/>
      <c r="P22" s="21"/>
    </row>
    <row r="23" spans="1:16" ht="27.75" customHeight="1">
      <c r="A23" s="63"/>
      <c r="B23" s="103"/>
      <c r="C23" s="103"/>
      <c r="D23" s="28"/>
      <c r="E23" s="28"/>
      <c r="F23" s="29"/>
      <c r="G23" s="29"/>
      <c r="H23" s="30"/>
      <c r="I23" s="30"/>
      <c r="J23" s="31"/>
      <c r="K23" s="31"/>
      <c r="L23" s="66"/>
      <c r="M23" s="66"/>
      <c r="N23" s="32"/>
      <c r="O23" s="33"/>
      <c r="P23" s="21"/>
    </row>
    <row r="24" spans="1:16" ht="27.75" customHeight="1">
      <c r="A24" s="63"/>
      <c r="B24" s="26"/>
      <c r="C24" s="26"/>
      <c r="D24" s="27"/>
      <c r="E24" s="27"/>
      <c r="F24" s="27"/>
      <c r="G24" s="27"/>
      <c r="H24" s="36"/>
      <c r="I24" s="36"/>
      <c r="J24" s="37"/>
      <c r="K24" s="37"/>
      <c r="L24" s="38"/>
      <c r="M24" s="38"/>
      <c r="N24" s="38"/>
      <c r="O24" s="97"/>
      <c r="P24" s="12"/>
    </row>
    <row r="25" spans="1:16" ht="27.75" customHeight="1">
      <c r="A25" s="63"/>
      <c r="B25" s="103"/>
      <c r="C25" s="103"/>
      <c r="D25" s="28"/>
      <c r="E25" s="28"/>
      <c r="F25" s="29"/>
      <c r="G25" s="29"/>
      <c r="H25" s="30"/>
      <c r="I25" s="30"/>
      <c r="J25" s="31"/>
      <c r="K25" s="31"/>
      <c r="L25" s="66"/>
      <c r="M25" s="66"/>
      <c r="N25" s="32"/>
      <c r="O25" s="33">
        <f>SUM(B25:N25)-SUM(B24:N24)</f>
        <v>0</v>
      </c>
      <c r="P25" s="12"/>
    </row>
    <row r="26" spans="1:16" ht="27.75" customHeight="1">
      <c r="A26" s="63"/>
      <c r="B26" s="26"/>
      <c r="C26" s="26"/>
      <c r="D26" s="27"/>
      <c r="E26" s="27"/>
      <c r="F26" s="29"/>
      <c r="G26" s="29"/>
      <c r="H26" s="30"/>
      <c r="I26" s="30"/>
      <c r="J26" s="31"/>
      <c r="K26" s="31"/>
      <c r="L26" s="66"/>
      <c r="M26" s="66"/>
      <c r="N26" s="32"/>
      <c r="O26" s="97"/>
      <c r="P26" s="21"/>
    </row>
    <row r="27" spans="1:16" ht="27.75" customHeight="1">
      <c r="A27" s="63"/>
      <c r="B27" s="103"/>
      <c r="C27" s="103"/>
      <c r="D27" s="28"/>
      <c r="E27" s="28"/>
      <c r="F27" s="29"/>
      <c r="G27" s="29"/>
      <c r="H27" s="30"/>
      <c r="I27" s="30"/>
      <c r="J27" s="31"/>
      <c r="K27" s="31"/>
      <c r="L27" s="66"/>
      <c r="M27" s="66"/>
      <c r="N27" s="32"/>
      <c r="O27" s="33"/>
      <c r="P27" s="21"/>
    </row>
    <row r="28" spans="1:16" ht="27.75" customHeight="1">
      <c r="A28" s="63"/>
      <c r="B28" s="26"/>
      <c r="C28" s="26"/>
      <c r="D28" s="27"/>
      <c r="E28" s="27"/>
      <c r="F28" s="27"/>
      <c r="G28" s="27"/>
      <c r="H28" s="36"/>
      <c r="I28" s="36"/>
      <c r="J28" s="37"/>
      <c r="K28" s="37"/>
      <c r="L28" s="38"/>
      <c r="M28" s="38"/>
      <c r="N28" s="38"/>
      <c r="O28" s="97"/>
      <c r="P28" s="12"/>
    </row>
    <row r="29" spans="1:16" ht="27.75" customHeight="1">
      <c r="A29" s="63"/>
      <c r="B29" s="103"/>
      <c r="C29" s="103"/>
      <c r="D29" s="28"/>
      <c r="E29" s="28"/>
      <c r="F29" s="29"/>
      <c r="G29" s="29"/>
      <c r="H29" s="30"/>
      <c r="I29" s="30"/>
      <c r="J29" s="31"/>
      <c r="K29" s="31"/>
      <c r="L29" s="66"/>
      <c r="M29" s="66"/>
      <c r="N29" s="32"/>
      <c r="O29" s="33">
        <f>SUM(B29:N29)-SUM(B28:N28)</f>
        <v>0</v>
      </c>
      <c r="P29" s="12"/>
    </row>
    <row r="30" spans="1:16" ht="27.75" customHeight="1">
      <c r="A30" s="63"/>
      <c r="B30" s="26"/>
      <c r="C30" s="26"/>
      <c r="D30" s="27"/>
      <c r="E30" s="27"/>
      <c r="F30" s="29"/>
      <c r="G30" s="29"/>
      <c r="H30" s="30"/>
      <c r="I30" s="30"/>
      <c r="J30" s="31"/>
      <c r="K30" s="31"/>
      <c r="L30" s="66"/>
      <c r="M30" s="66"/>
      <c r="N30" s="32"/>
      <c r="O30" s="97"/>
      <c r="P30" s="21"/>
    </row>
    <row r="31" spans="1:16" ht="27.75" customHeight="1">
      <c r="A31" s="63"/>
      <c r="B31" s="103"/>
      <c r="C31" s="103"/>
      <c r="D31" s="28"/>
      <c r="E31" s="28"/>
      <c r="F31" s="29"/>
      <c r="G31" s="29"/>
      <c r="H31" s="30"/>
      <c r="I31" s="30"/>
      <c r="J31" s="31"/>
      <c r="K31" s="31"/>
      <c r="L31" s="66"/>
      <c r="M31" s="66"/>
      <c r="N31" s="32"/>
      <c r="O31" s="33"/>
      <c r="P31" s="21"/>
    </row>
    <row r="32" spans="1:16" ht="27.75" customHeight="1">
      <c r="A32" s="63"/>
      <c r="B32" s="26"/>
      <c r="C32" s="26"/>
      <c r="D32" s="27"/>
      <c r="E32" s="27"/>
      <c r="F32" s="27"/>
      <c r="G32" s="27"/>
      <c r="H32" s="36"/>
      <c r="I32" s="36"/>
      <c r="J32" s="37"/>
      <c r="K32" s="37"/>
      <c r="L32" s="38"/>
      <c r="M32" s="38"/>
      <c r="N32" s="38"/>
      <c r="O32" s="97"/>
      <c r="P32" s="12"/>
    </row>
    <row r="33" spans="1:16" ht="27.75" customHeight="1">
      <c r="A33" s="63"/>
      <c r="B33" s="103"/>
      <c r="C33" s="103"/>
      <c r="D33" s="28"/>
      <c r="E33" s="28"/>
      <c r="F33" s="29"/>
      <c r="G33" s="29"/>
      <c r="H33" s="30"/>
      <c r="I33" s="30"/>
      <c r="J33" s="31"/>
      <c r="K33" s="31"/>
      <c r="L33" s="66"/>
      <c r="M33" s="66"/>
      <c r="N33" s="32"/>
      <c r="O33" s="33">
        <f>SUM(B33:N33)-SUM(B32:N32)</f>
        <v>0</v>
      </c>
      <c r="P33" s="12"/>
    </row>
    <row r="34" spans="1:16" ht="27.75" customHeight="1">
      <c r="A34" s="63" t="s">
        <v>290</v>
      </c>
      <c r="B34" s="26"/>
      <c r="C34" s="26"/>
      <c r="D34" s="27"/>
      <c r="E34" s="27">
        <v>150.7</v>
      </c>
      <c r="F34" s="27">
        <v>71.1</v>
      </c>
      <c r="G34" s="27">
        <v>27.6</v>
      </c>
      <c r="H34" s="36">
        <v>87.2</v>
      </c>
      <c r="I34" s="36">
        <v>38.7</v>
      </c>
      <c r="J34" s="37">
        <v>96.6</v>
      </c>
      <c r="K34" s="37">
        <v>49</v>
      </c>
      <c r="L34" s="38"/>
      <c r="M34" s="38">
        <v>99.4</v>
      </c>
      <c r="N34" s="38">
        <v>47.4</v>
      </c>
      <c r="O34" s="97"/>
      <c r="P34" s="21"/>
    </row>
    <row r="35" spans="1:16" ht="27.75" customHeight="1">
      <c r="A35" s="63"/>
      <c r="B35" s="103"/>
      <c r="C35" s="103"/>
      <c r="D35" s="28"/>
      <c r="E35" s="28">
        <v>150.7</v>
      </c>
      <c r="F35" s="29">
        <v>69</v>
      </c>
      <c r="G35" s="29">
        <v>27.6</v>
      </c>
      <c r="H35" s="30">
        <v>79.4</v>
      </c>
      <c r="I35" s="30">
        <v>38.7</v>
      </c>
      <c r="J35" s="31">
        <v>96.6</v>
      </c>
      <c r="K35" s="31">
        <v>49</v>
      </c>
      <c r="L35" s="66"/>
      <c r="M35" s="66">
        <v>99.4</v>
      </c>
      <c r="N35" s="32">
        <v>47.4</v>
      </c>
      <c r="O35" s="33">
        <f>SUM(B35:N35)-SUM(B34:N34)</f>
        <v>-9.899999999999864</v>
      </c>
      <c r="P35" s="21"/>
    </row>
    <row r="36" spans="1:16" ht="27.75" customHeight="1">
      <c r="A36" s="63" t="s">
        <v>291</v>
      </c>
      <c r="B36" s="26"/>
      <c r="C36" s="26"/>
      <c r="D36" s="27"/>
      <c r="E36" s="27"/>
      <c r="F36" s="27"/>
      <c r="G36" s="27"/>
      <c r="H36" s="36"/>
      <c r="I36" s="36"/>
      <c r="J36" s="37">
        <v>63.5</v>
      </c>
      <c r="K36" s="37">
        <v>27</v>
      </c>
      <c r="L36" s="38"/>
      <c r="M36" s="38">
        <v>56.5</v>
      </c>
      <c r="N36" s="38">
        <v>25.4</v>
      </c>
      <c r="O36" s="97"/>
      <c r="P36" s="21"/>
    </row>
    <row r="37" spans="1:16" ht="27.75" customHeight="1">
      <c r="A37" s="63"/>
      <c r="B37" s="103"/>
      <c r="C37" s="103"/>
      <c r="D37" s="28"/>
      <c r="E37" s="28"/>
      <c r="F37" s="29"/>
      <c r="G37" s="29"/>
      <c r="H37" s="30"/>
      <c r="I37" s="30"/>
      <c r="J37" s="31">
        <v>63.5</v>
      </c>
      <c r="K37" s="31">
        <v>27</v>
      </c>
      <c r="L37" s="66"/>
      <c r="M37" s="66">
        <v>56.5</v>
      </c>
      <c r="N37" s="32">
        <v>25.4</v>
      </c>
      <c r="O37" s="33">
        <f>SUM(B37:N37)-SUM(B36:N36)</f>
        <v>0</v>
      </c>
      <c r="P37" s="21"/>
    </row>
    <row r="38" spans="1:16" ht="27.75" customHeight="1">
      <c r="A38" s="63" t="s">
        <v>292</v>
      </c>
      <c r="B38" s="26"/>
      <c r="C38" s="26"/>
      <c r="D38" s="27"/>
      <c r="E38" s="27"/>
      <c r="F38" s="27">
        <v>50.7</v>
      </c>
      <c r="G38" s="27">
        <v>21.9</v>
      </c>
      <c r="H38" s="36">
        <v>57.6</v>
      </c>
      <c r="I38" s="36">
        <v>25.9</v>
      </c>
      <c r="J38" s="37"/>
      <c r="K38" s="37"/>
      <c r="L38" s="38"/>
      <c r="M38" s="38">
        <v>78.6</v>
      </c>
      <c r="N38" s="38">
        <v>35.6</v>
      </c>
      <c r="O38" s="33"/>
      <c r="P38" s="21"/>
    </row>
    <row r="39" spans="1:16" ht="27.75" customHeight="1">
      <c r="A39" s="63"/>
      <c r="B39" s="103"/>
      <c r="C39" s="103"/>
      <c r="D39" s="28"/>
      <c r="E39" s="28"/>
      <c r="F39" s="29">
        <v>45.5</v>
      </c>
      <c r="G39" s="29">
        <v>19.5</v>
      </c>
      <c r="H39" s="30">
        <v>57.6</v>
      </c>
      <c r="I39" s="30">
        <v>25.9</v>
      </c>
      <c r="J39" s="31"/>
      <c r="K39" s="31"/>
      <c r="L39" s="66"/>
      <c r="M39" s="66">
        <v>68.6</v>
      </c>
      <c r="N39" s="32">
        <v>32.5</v>
      </c>
      <c r="O39" s="33">
        <f>SUM(B39:N39)-SUM(B38:N38)</f>
        <v>-20.700000000000017</v>
      </c>
      <c r="P39" s="21" t="s">
        <v>13</v>
      </c>
    </row>
    <row r="40" spans="1:16" ht="27.75" customHeight="1">
      <c r="A40" s="63" t="s">
        <v>293</v>
      </c>
      <c r="B40" s="26"/>
      <c r="C40" s="26">
        <v>88.4</v>
      </c>
      <c r="D40" s="27"/>
      <c r="E40" s="27">
        <v>74.5</v>
      </c>
      <c r="F40" s="27">
        <v>31.8</v>
      </c>
      <c r="G40" s="27">
        <v>14.4</v>
      </c>
      <c r="H40" s="36">
        <v>42.1</v>
      </c>
      <c r="I40" s="36">
        <v>17.8</v>
      </c>
      <c r="J40" s="37">
        <v>40.8</v>
      </c>
      <c r="K40" s="37">
        <v>17.2</v>
      </c>
      <c r="L40" s="38"/>
      <c r="M40" s="38">
        <v>47.2</v>
      </c>
      <c r="N40" s="38">
        <v>21.1</v>
      </c>
      <c r="O40" s="33"/>
      <c r="P40" s="21"/>
    </row>
    <row r="41" spans="1:16" ht="27.75" customHeight="1">
      <c r="A41" s="63"/>
      <c r="B41" s="103"/>
      <c r="C41" s="103">
        <v>82.1</v>
      </c>
      <c r="D41" s="28"/>
      <c r="E41" s="28">
        <v>70.8</v>
      </c>
      <c r="F41" s="29">
        <v>30.8</v>
      </c>
      <c r="G41" s="29">
        <v>13.6</v>
      </c>
      <c r="H41" s="30">
        <v>39.4</v>
      </c>
      <c r="I41" s="30">
        <v>17</v>
      </c>
      <c r="J41" s="31">
        <v>39.1</v>
      </c>
      <c r="K41" s="31">
        <v>16.4</v>
      </c>
      <c r="L41" s="66"/>
      <c r="M41" s="66">
        <v>43.1</v>
      </c>
      <c r="N41" s="32">
        <v>19.5</v>
      </c>
      <c r="O41" s="33">
        <f>SUM(B41:N41)-SUM(B40:N40)</f>
        <v>-23.500000000000114</v>
      </c>
      <c r="P41" s="21"/>
    </row>
    <row r="42" spans="1:16" ht="27.75" customHeight="1">
      <c r="A42" s="63" t="s">
        <v>294</v>
      </c>
      <c r="B42" s="26"/>
      <c r="C42" s="26">
        <v>152.6</v>
      </c>
      <c r="D42" s="27"/>
      <c r="E42" s="27"/>
      <c r="F42" s="27">
        <v>52.2</v>
      </c>
      <c r="G42" s="27">
        <v>23.9</v>
      </c>
      <c r="H42" s="36">
        <v>52.1</v>
      </c>
      <c r="I42" s="36">
        <v>24.9</v>
      </c>
      <c r="J42" s="37">
        <v>54.8</v>
      </c>
      <c r="K42" s="37">
        <v>24.3</v>
      </c>
      <c r="L42" s="38"/>
      <c r="M42" s="38">
        <v>58.3</v>
      </c>
      <c r="N42" s="38">
        <v>25</v>
      </c>
      <c r="O42" s="97"/>
      <c r="P42" s="21"/>
    </row>
    <row r="43" spans="1:16" ht="27.75" customHeight="1">
      <c r="A43" s="63"/>
      <c r="B43" s="103"/>
      <c r="C43" s="103">
        <v>112.6</v>
      </c>
      <c r="D43" s="28"/>
      <c r="E43" s="28"/>
      <c r="F43" s="29">
        <v>45.8</v>
      </c>
      <c r="G43" s="29">
        <v>20.8</v>
      </c>
      <c r="H43" s="30">
        <v>52.1</v>
      </c>
      <c r="I43" s="30">
        <v>24.9</v>
      </c>
      <c r="J43" s="31">
        <v>54.8</v>
      </c>
      <c r="K43" s="31">
        <v>22.9</v>
      </c>
      <c r="L43" s="66"/>
      <c r="M43" s="66">
        <v>58.3</v>
      </c>
      <c r="N43" s="32">
        <v>25</v>
      </c>
      <c r="O43" s="33">
        <f>SUM(B43:N43)-SUM(B42:N42)</f>
        <v>-50.90000000000009</v>
      </c>
      <c r="P43" s="21"/>
    </row>
    <row r="44" spans="1:16" ht="27.75" customHeight="1">
      <c r="A44" s="63" t="s">
        <v>295</v>
      </c>
      <c r="B44" s="26"/>
      <c r="C44" s="26">
        <v>140.2</v>
      </c>
      <c r="D44" s="27"/>
      <c r="E44" s="27"/>
      <c r="F44" s="27"/>
      <c r="G44" s="27"/>
      <c r="H44" s="36">
        <v>60.4</v>
      </c>
      <c r="I44" s="36">
        <v>25.5</v>
      </c>
      <c r="J44" s="37">
        <v>71.8</v>
      </c>
      <c r="K44" s="37">
        <v>23.8</v>
      </c>
      <c r="L44" s="38"/>
      <c r="M44" s="38">
        <v>85.4</v>
      </c>
      <c r="N44" s="38">
        <v>32.4</v>
      </c>
      <c r="O44" s="33"/>
      <c r="P44" s="21"/>
    </row>
    <row r="45" spans="1:16" ht="27.75" customHeight="1">
      <c r="A45" s="63"/>
      <c r="B45" s="103"/>
      <c r="C45" s="103">
        <v>140.2</v>
      </c>
      <c r="D45" s="28"/>
      <c r="E45" s="28"/>
      <c r="F45" s="29"/>
      <c r="G45" s="29"/>
      <c r="H45" s="30">
        <v>60.4</v>
      </c>
      <c r="I45" s="30">
        <v>25.5</v>
      </c>
      <c r="J45" s="31">
        <v>71.8</v>
      </c>
      <c r="K45" s="31">
        <v>23.8</v>
      </c>
      <c r="L45" s="66"/>
      <c r="M45" s="66">
        <v>85.4</v>
      </c>
      <c r="N45" s="32">
        <v>32.4</v>
      </c>
      <c r="O45" s="97">
        <f>SUM(B45:N45)-SUM(B44:N44)</f>
        <v>0</v>
      </c>
      <c r="P45" s="21"/>
    </row>
    <row r="46" spans="1:16" ht="27.75" customHeight="1">
      <c r="A46" s="63" t="s">
        <v>296</v>
      </c>
      <c r="B46" s="26"/>
      <c r="C46" s="26"/>
      <c r="D46" s="27"/>
      <c r="E46" s="27"/>
      <c r="F46" s="27">
        <v>97.6</v>
      </c>
      <c r="G46" s="27">
        <v>65.7</v>
      </c>
      <c r="H46" s="36"/>
      <c r="I46" s="36"/>
      <c r="J46" s="37"/>
      <c r="K46" s="37"/>
      <c r="L46" s="38"/>
      <c r="M46" s="38"/>
      <c r="N46" s="38"/>
      <c r="O46" s="97"/>
      <c r="P46" s="21"/>
    </row>
    <row r="47" spans="1:16" ht="27.75" customHeight="1">
      <c r="A47" s="63"/>
      <c r="B47" s="103"/>
      <c r="C47" s="103"/>
      <c r="D47" s="28"/>
      <c r="E47" s="28"/>
      <c r="F47" s="29">
        <v>97.6</v>
      </c>
      <c r="G47" s="29">
        <v>40.1</v>
      </c>
      <c r="H47" s="30"/>
      <c r="I47" s="30"/>
      <c r="J47" s="31"/>
      <c r="K47" s="31"/>
      <c r="L47" s="66"/>
      <c r="M47" s="66"/>
      <c r="N47" s="32"/>
      <c r="O47" s="33">
        <f>SUM(B47:N47)-SUM(B46:N46)</f>
        <v>-25.600000000000023</v>
      </c>
      <c r="P47" s="21"/>
    </row>
    <row r="48" spans="1:16" ht="27.75" customHeight="1">
      <c r="A48" s="63" t="s">
        <v>297</v>
      </c>
      <c r="B48" s="26">
        <v>242.5</v>
      </c>
      <c r="C48" s="26">
        <v>102</v>
      </c>
      <c r="D48" s="27">
        <v>193.8</v>
      </c>
      <c r="E48" s="27">
        <v>84.9</v>
      </c>
      <c r="F48" s="27">
        <v>33.3</v>
      </c>
      <c r="G48" s="27">
        <v>14.9</v>
      </c>
      <c r="H48" s="36">
        <v>42.7</v>
      </c>
      <c r="I48" s="36">
        <v>19.9</v>
      </c>
      <c r="J48" s="37">
        <v>47</v>
      </c>
      <c r="K48" s="37">
        <v>19.3</v>
      </c>
      <c r="L48" s="38"/>
      <c r="M48" s="38">
        <v>53.5</v>
      </c>
      <c r="N48" s="38">
        <v>24.1</v>
      </c>
      <c r="O48" s="97"/>
      <c r="P48" s="21"/>
    </row>
    <row r="49" spans="1:16" ht="27.75" customHeight="1">
      <c r="A49" s="63"/>
      <c r="B49" s="103">
        <v>242.5</v>
      </c>
      <c r="C49" s="103">
        <v>102</v>
      </c>
      <c r="D49" s="28">
        <v>193.8</v>
      </c>
      <c r="E49" s="28">
        <v>76.4</v>
      </c>
      <c r="F49" s="29">
        <v>31.9</v>
      </c>
      <c r="G49" s="29">
        <v>13.3</v>
      </c>
      <c r="H49" s="30">
        <v>42.7</v>
      </c>
      <c r="I49" s="30">
        <v>18.5</v>
      </c>
      <c r="J49" s="31">
        <v>38.9</v>
      </c>
      <c r="K49" s="31">
        <v>16.6</v>
      </c>
      <c r="L49" s="66"/>
      <c r="M49" s="66">
        <v>48.2</v>
      </c>
      <c r="N49" s="32">
        <v>21.4</v>
      </c>
      <c r="O49" s="97">
        <f>SUM(B49:N49)-SUM(B48:N48)</f>
        <v>-31.699999999999932</v>
      </c>
      <c r="P49" s="21"/>
    </row>
    <row r="50" spans="1:16" ht="27.75" customHeight="1">
      <c r="A50" s="63" t="s">
        <v>298</v>
      </c>
      <c r="B50" s="26">
        <v>235</v>
      </c>
      <c r="C50" s="26"/>
      <c r="D50" s="27"/>
      <c r="E50" s="27"/>
      <c r="F50" s="27">
        <v>35.9</v>
      </c>
      <c r="G50" s="27">
        <v>16.5</v>
      </c>
      <c r="H50" s="36">
        <v>51.7</v>
      </c>
      <c r="I50" s="36"/>
      <c r="J50" s="37">
        <v>49.4</v>
      </c>
      <c r="K50" s="37">
        <v>21.6</v>
      </c>
      <c r="L50" s="38"/>
      <c r="M50" s="38">
        <v>65.6</v>
      </c>
      <c r="N50" s="38"/>
      <c r="O50" s="97"/>
      <c r="P50" s="21"/>
    </row>
    <row r="51" spans="1:16" ht="27.75" customHeight="1">
      <c r="A51" s="63"/>
      <c r="B51" s="103">
        <v>235</v>
      </c>
      <c r="C51" s="103"/>
      <c r="D51" s="28"/>
      <c r="E51" s="28"/>
      <c r="F51" s="29">
        <v>35.1</v>
      </c>
      <c r="G51" s="29">
        <v>16.5</v>
      </c>
      <c r="H51" s="30">
        <v>51.7</v>
      </c>
      <c r="I51" s="30"/>
      <c r="J51" s="31">
        <v>49.4</v>
      </c>
      <c r="K51" s="31">
        <v>21.6</v>
      </c>
      <c r="L51" s="66"/>
      <c r="M51" s="66">
        <v>52.6</v>
      </c>
      <c r="N51" s="32"/>
      <c r="O51" s="97">
        <f>SUM(B51:N51)-SUM(B50:N50)</f>
        <v>-13.800000000000011</v>
      </c>
      <c r="P51" s="21"/>
    </row>
    <row r="52" spans="1:16" ht="27.75" customHeight="1">
      <c r="A52" s="63" t="s">
        <v>299</v>
      </c>
      <c r="B52" s="26"/>
      <c r="C52" s="26">
        <v>138.9</v>
      </c>
      <c r="D52" s="27"/>
      <c r="E52" s="27">
        <v>103.2</v>
      </c>
      <c r="F52" s="27">
        <v>54.1</v>
      </c>
      <c r="G52" s="27">
        <v>23.9</v>
      </c>
      <c r="H52" s="36">
        <v>65</v>
      </c>
      <c r="I52" s="36">
        <v>30.2</v>
      </c>
      <c r="J52" s="37"/>
      <c r="K52" s="37">
        <v>31.8</v>
      </c>
      <c r="L52" s="38"/>
      <c r="M52" s="38">
        <v>73</v>
      </c>
      <c r="N52" s="38">
        <v>33.9</v>
      </c>
      <c r="O52" s="33"/>
      <c r="P52" s="21"/>
    </row>
    <row r="53" spans="1:16" ht="27.75" customHeight="1">
      <c r="A53" s="63"/>
      <c r="B53" s="103"/>
      <c r="C53" s="103">
        <v>138.9</v>
      </c>
      <c r="D53" s="28"/>
      <c r="E53" s="28">
        <v>103.2</v>
      </c>
      <c r="F53" s="29">
        <v>45</v>
      </c>
      <c r="G53" s="29">
        <v>19.4</v>
      </c>
      <c r="H53" s="30">
        <v>65</v>
      </c>
      <c r="I53" s="30">
        <v>30.2</v>
      </c>
      <c r="J53" s="31"/>
      <c r="K53" s="31">
        <v>31.8</v>
      </c>
      <c r="L53" s="66"/>
      <c r="M53" s="66">
        <v>73</v>
      </c>
      <c r="N53" s="32">
        <v>33.9</v>
      </c>
      <c r="O53" s="33">
        <f>SUM(B53:N53)-SUM(B52:N52)</f>
        <v>-13.600000000000023</v>
      </c>
      <c r="P53" s="21"/>
    </row>
    <row r="54" spans="1:16" ht="27.75" customHeight="1">
      <c r="A54" s="63" t="s">
        <v>300</v>
      </c>
      <c r="B54" s="26"/>
      <c r="C54" s="26"/>
      <c r="D54" s="27"/>
      <c r="E54" s="27"/>
      <c r="F54" s="27">
        <v>43</v>
      </c>
      <c r="G54" s="27">
        <v>19.1</v>
      </c>
      <c r="H54" s="36">
        <v>49.8</v>
      </c>
      <c r="I54" s="36">
        <v>21</v>
      </c>
      <c r="J54" s="37"/>
      <c r="K54" s="37"/>
      <c r="L54" s="38"/>
      <c r="M54" s="38">
        <v>64.1</v>
      </c>
      <c r="N54" s="38">
        <v>28.8</v>
      </c>
      <c r="O54" s="33"/>
      <c r="P54" s="21"/>
    </row>
    <row r="55" spans="1:16" ht="27.75" customHeight="1">
      <c r="A55" s="63"/>
      <c r="B55" s="103"/>
      <c r="C55" s="103"/>
      <c r="D55" s="28"/>
      <c r="E55" s="28"/>
      <c r="F55" s="27">
        <v>43</v>
      </c>
      <c r="G55" s="27">
        <v>19.1</v>
      </c>
      <c r="H55" s="36">
        <v>49.8</v>
      </c>
      <c r="I55" s="36">
        <v>21</v>
      </c>
      <c r="J55" s="37"/>
      <c r="K55" s="37"/>
      <c r="L55" s="38"/>
      <c r="M55" s="38">
        <v>64.1</v>
      </c>
      <c r="N55" s="38">
        <v>28.8</v>
      </c>
      <c r="O55" s="33">
        <f>SUM(B55:N55)-SUM(B54:N54)</f>
        <v>0</v>
      </c>
      <c r="P55" s="12"/>
    </row>
    <row r="56" spans="1:16" ht="27.75" customHeight="1">
      <c r="A56" s="63" t="s">
        <v>301</v>
      </c>
      <c r="B56" s="26"/>
      <c r="C56" s="26">
        <v>136.8</v>
      </c>
      <c r="D56" s="27"/>
      <c r="E56" s="27"/>
      <c r="F56" s="27">
        <v>60.6</v>
      </c>
      <c r="G56" s="27">
        <v>26.1</v>
      </c>
      <c r="H56" s="36">
        <v>61</v>
      </c>
      <c r="I56" s="36">
        <v>28.7</v>
      </c>
      <c r="J56" s="37">
        <v>78.5</v>
      </c>
      <c r="K56" s="37">
        <v>33.7</v>
      </c>
      <c r="L56" s="38"/>
      <c r="M56" s="38">
        <v>74.9</v>
      </c>
      <c r="N56" s="38">
        <v>32.6</v>
      </c>
      <c r="O56" s="33"/>
      <c r="P56" s="21"/>
    </row>
    <row r="57" spans="1:16" ht="27.75" customHeight="1">
      <c r="A57" s="63"/>
      <c r="B57" s="103"/>
      <c r="C57" s="103">
        <v>136.8</v>
      </c>
      <c r="D57" s="28"/>
      <c r="E57" s="28"/>
      <c r="F57" s="29">
        <v>60.6</v>
      </c>
      <c r="G57" s="29">
        <v>26.1</v>
      </c>
      <c r="H57" s="30">
        <v>61</v>
      </c>
      <c r="I57" s="30">
        <v>28.7</v>
      </c>
      <c r="J57" s="31">
        <v>78.5</v>
      </c>
      <c r="K57" s="31">
        <v>28.8</v>
      </c>
      <c r="L57" s="66"/>
      <c r="M57" s="66">
        <v>71.4</v>
      </c>
      <c r="N57" s="32">
        <v>32.1</v>
      </c>
      <c r="O57" s="33">
        <f>SUM(B57:N57)-SUM(B56:N56)</f>
        <v>-8.900000000000091</v>
      </c>
      <c r="P57" s="21"/>
    </row>
    <row r="58" spans="1:16" ht="27.75" customHeight="1">
      <c r="A58" s="63" t="s">
        <v>302</v>
      </c>
      <c r="B58" s="26"/>
      <c r="C58" s="26">
        <v>133.3</v>
      </c>
      <c r="D58" s="27"/>
      <c r="E58" s="27"/>
      <c r="F58" s="27"/>
      <c r="G58" s="27"/>
      <c r="H58" s="36"/>
      <c r="I58" s="36"/>
      <c r="J58" s="37">
        <v>79.2</v>
      </c>
      <c r="K58" s="37">
        <v>26.8</v>
      </c>
      <c r="L58" s="38"/>
      <c r="M58" s="38">
        <v>69</v>
      </c>
      <c r="N58" s="38">
        <v>31.7</v>
      </c>
      <c r="O58" s="33"/>
      <c r="P58" s="21"/>
    </row>
    <row r="59" spans="1:16" ht="27.75" customHeight="1">
      <c r="A59" s="63"/>
      <c r="B59" s="103"/>
      <c r="C59" s="103">
        <v>133.3</v>
      </c>
      <c r="D59" s="28"/>
      <c r="E59" s="28"/>
      <c r="F59" s="29"/>
      <c r="G59" s="29"/>
      <c r="H59" s="30"/>
      <c r="I59" s="30"/>
      <c r="J59" s="31">
        <v>79.2</v>
      </c>
      <c r="K59" s="31">
        <v>26.8</v>
      </c>
      <c r="L59" s="66"/>
      <c r="M59" s="66">
        <v>69</v>
      </c>
      <c r="N59" s="32">
        <v>31.7</v>
      </c>
      <c r="O59" s="33">
        <f>SUM(B59:N59)-SUM(B58:N58)</f>
        <v>0</v>
      </c>
      <c r="P59" s="21"/>
    </row>
    <row r="60" spans="1:16" ht="27.75" customHeight="1">
      <c r="A60" s="63" t="s">
        <v>303</v>
      </c>
      <c r="B60" s="26"/>
      <c r="C60" s="26">
        <v>121.7</v>
      </c>
      <c r="D60" s="27"/>
      <c r="E60" s="27"/>
      <c r="F60" s="27">
        <v>45.2</v>
      </c>
      <c r="G60" s="27">
        <v>21.6</v>
      </c>
      <c r="H60" s="36">
        <v>68.7</v>
      </c>
      <c r="I60" s="36">
        <v>34.7</v>
      </c>
      <c r="J60" s="37"/>
      <c r="K60" s="37">
        <v>25.5</v>
      </c>
      <c r="L60" s="38"/>
      <c r="M60" s="38">
        <v>69.5</v>
      </c>
      <c r="N60" s="38">
        <v>30</v>
      </c>
      <c r="O60" s="33"/>
      <c r="P60" s="21"/>
    </row>
    <row r="61" spans="1:16" ht="27.75" customHeight="1">
      <c r="A61" s="63"/>
      <c r="B61" s="103"/>
      <c r="C61" s="103">
        <v>121.7</v>
      </c>
      <c r="D61" s="28"/>
      <c r="E61" s="28"/>
      <c r="F61" s="29">
        <v>45.2</v>
      </c>
      <c r="G61" s="29">
        <v>21.6</v>
      </c>
      <c r="H61" s="30">
        <v>68.7</v>
      </c>
      <c r="I61" s="30">
        <v>31.6</v>
      </c>
      <c r="J61" s="31"/>
      <c r="K61" s="31">
        <v>25.5</v>
      </c>
      <c r="L61" s="66"/>
      <c r="M61" s="66">
        <v>69.5</v>
      </c>
      <c r="N61" s="32">
        <v>30</v>
      </c>
      <c r="O61" s="33">
        <f>SUM(B61:N61)-SUM(B60:N60)</f>
        <v>-3.099999999999966</v>
      </c>
      <c r="P61" s="21"/>
    </row>
    <row r="62" spans="1:16" ht="27.75" customHeight="1">
      <c r="A62" s="63" t="s">
        <v>304</v>
      </c>
      <c r="B62" s="26"/>
      <c r="C62" s="26"/>
      <c r="D62" s="27"/>
      <c r="E62" s="27"/>
      <c r="F62" s="27"/>
      <c r="G62" s="27"/>
      <c r="H62" s="36"/>
      <c r="I62" s="36"/>
      <c r="J62" s="37"/>
      <c r="K62" s="37"/>
      <c r="L62" s="38"/>
      <c r="M62" s="38"/>
      <c r="N62" s="38"/>
      <c r="O62" s="97"/>
      <c r="P62" s="98"/>
    </row>
    <row r="63" spans="1:16" ht="27.75" customHeight="1">
      <c r="A63" s="63"/>
      <c r="B63" s="103"/>
      <c r="C63" s="103"/>
      <c r="D63" s="28"/>
      <c r="E63" s="28"/>
      <c r="F63" s="29"/>
      <c r="G63" s="29"/>
      <c r="H63" s="30"/>
      <c r="I63" s="30"/>
      <c r="J63" s="31"/>
      <c r="K63" s="31"/>
      <c r="L63" s="66"/>
      <c r="M63" s="66"/>
      <c r="N63" s="32"/>
      <c r="O63" s="33">
        <f>SUM(B63:N63)-SUM(B62:N62)</f>
        <v>0</v>
      </c>
      <c r="P63" s="98"/>
    </row>
    <row r="64" spans="1:16" ht="27.75" customHeight="1">
      <c r="A64" s="63" t="s">
        <v>305</v>
      </c>
      <c r="B64" s="26"/>
      <c r="C64" s="26"/>
      <c r="D64" s="27"/>
      <c r="E64" s="27"/>
      <c r="F64" s="27"/>
      <c r="G64" s="27"/>
      <c r="H64" s="36">
        <v>77.7</v>
      </c>
      <c r="I64" s="36">
        <v>34.2</v>
      </c>
      <c r="J64" s="37"/>
      <c r="K64" s="37"/>
      <c r="L64" s="38"/>
      <c r="M64" s="38">
        <v>84.9</v>
      </c>
      <c r="N64" s="38">
        <v>36.6</v>
      </c>
      <c r="O64" s="33"/>
      <c r="P64" s="21"/>
    </row>
    <row r="65" spans="1:16" ht="27.75" customHeight="1">
      <c r="A65" s="63"/>
      <c r="B65" s="103"/>
      <c r="C65" s="103"/>
      <c r="D65" s="28"/>
      <c r="E65" s="28"/>
      <c r="F65" s="29"/>
      <c r="G65" s="29"/>
      <c r="H65" s="30">
        <v>67.8</v>
      </c>
      <c r="I65" s="30">
        <v>28.5</v>
      </c>
      <c r="J65" s="31"/>
      <c r="K65" s="31"/>
      <c r="L65" s="66"/>
      <c r="M65" s="66">
        <v>84.9</v>
      </c>
      <c r="N65" s="32">
        <v>36.6</v>
      </c>
      <c r="O65" s="33">
        <f>SUM(B65:N65)-SUM(B64:N64)</f>
        <v>-15.600000000000023</v>
      </c>
      <c r="P65" s="21"/>
    </row>
    <row r="66" spans="1:16" ht="27.75" customHeight="1">
      <c r="A66" s="63" t="s">
        <v>306</v>
      </c>
      <c r="B66" s="26"/>
      <c r="C66" s="26"/>
      <c r="D66" s="27"/>
      <c r="E66" s="27"/>
      <c r="F66" s="27"/>
      <c r="G66" s="27"/>
      <c r="H66" s="36"/>
      <c r="I66" s="36"/>
      <c r="J66" s="37"/>
      <c r="K66" s="37"/>
      <c r="L66" s="38"/>
      <c r="M66" s="38">
        <v>58.6</v>
      </c>
      <c r="N66" s="38"/>
      <c r="O66" s="33"/>
      <c r="P66" s="21"/>
    </row>
    <row r="67" spans="1:16" ht="27.75" customHeight="1">
      <c r="A67" s="63"/>
      <c r="B67" s="103"/>
      <c r="C67" s="103"/>
      <c r="D67" s="28"/>
      <c r="E67" s="28"/>
      <c r="F67" s="29"/>
      <c r="G67" s="29"/>
      <c r="H67" s="30"/>
      <c r="I67" s="30"/>
      <c r="J67" s="31"/>
      <c r="K67" s="31"/>
      <c r="L67" s="66"/>
      <c r="M67" s="66">
        <v>58.6</v>
      </c>
      <c r="N67" s="32"/>
      <c r="O67" s="33">
        <f>SUM(B67:N67)-SUM(B66:N66)</f>
        <v>0</v>
      </c>
      <c r="P67" s="21"/>
    </row>
    <row r="68" spans="1:16" ht="27.75" customHeight="1">
      <c r="A68" s="63" t="s">
        <v>307</v>
      </c>
      <c r="B68" s="26">
        <v>226.5</v>
      </c>
      <c r="C68" s="26">
        <v>109.2</v>
      </c>
      <c r="D68" s="27"/>
      <c r="E68" s="27">
        <v>103.1</v>
      </c>
      <c r="F68" s="27">
        <v>39.5</v>
      </c>
      <c r="G68" s="27">
        <v>17</v>
      </c>
      <c r="H68" s="36">
        <v>47.8</v>
      </c>
      <c r="I68" s="36">
        <v>21.2</v>
      </c>
      <c r="J68" s="37">
        <v>47</v>
      </c>
      <c r="K68" s="37">
        <v>23</v>
      </c>
      <c r="L68" s="38"/>
      <c r="M68" s="38">
        <v>53.4</v>
      </c>
      <c r="N68" s="38">
        <v>23.9</v>
      </c>
      <c r="O68" s="33"/>
      <c r="P68" s="21"/>
    </row>
    <row r="69" spans="1:16" ht="27.75" customHeight="1">
      <c r="A69" s="63"/>
      <c r="B69" s="103">
        <v>226.5</v>
      </c>
      <c r="C69" s="103">
        <v>109.2</v>
      </c>
      <c r="D69" s="28"/>
      <c r="E69" s="28">
        <v>103.1</v>
      </c>
      <c r="F69" s="29">
        <v>39.5</v>
      </c>
      <c r="G69" s="29">
        <v>17</v>
      </c>
      <c r="H69" s="30">
        <v>46.2</v>
      </c>
      <c r="I69" s="30">
        <v>20.5</v>
      </c>
      <c r="J69" s="31">
        <v>47</v>
      </c>
      <c r="K69" s="31">
        <v>18.8</v>
      </c>
      <c r="L69" s="66"/>
      <c r="M69" s="66">
        <v>51.9</v>
      </c>
      <c r="N69" s="32">
        <v>21.4</v>
      </c>
      <c r="O69" s="33">
        <f>SUM(B69:N69)-SUM(B68:N68)</f>
        <v>-10.5</v>
      </c>
      <c r="P69" s="21"/>
    </row>
    <row r="70" spans="1:16" ht="27.75" customHeight="1">
      <c r="A70" s="63" t="s">
        <v>308</v>
      </c>
      <c r="B70" s="26"/>
      <c r="C70" s="26">
        <v>119.2</v>
      </c>
      <c r="D70" s="27"/>
      <c r="E70" s="27">
        <v>98.7</v>
      </c>
      <c r="F70" s="27">
        <v>43.1</v>
      </c>
      <c r="G70" s="27">
        <v>19.3</v>
      </c>
      <c r="H70" s="36">
        <v>48.7</v>
      </c>
      <c r="I70" s="36">
        <v>20.7</v>
      </c>
      <c r="J70" s="37">
        <v>55</v>
      </c>
      <c r="K70" s="37">
        <v>21.5</v>
      </c>
      <c r="L70" s="38"/>
      <c r="M70" s="38">
        <v>61.8</v>
      </c>
      <c r="N70" s="38">
        <v>27.5</v>
      </c>
      <c r="O70" s="33"/>
      <c r="P70" s="21"/>
    </row>
    <row r="71" spans="1:16" ht="27.75" customHeight="1">
      <c r="A71" s="63"/>
      <c r="B71" s="103"/>
      <c r="C71" s="103">
        <v>119.2</v>
      </c>
      <c r="D71" s="28"/>
      <c r="E71" s="28">
        <v>95.2</v>
      </c>
      <c r="F71" s="29">
        <v>41.5</v>
      </c>
      <c r="G71" s="29">
        <v>19</v>
      </c>
      <c r="H71" s="30">
        <v>48.7</v>
      </c>
      <c r="I71" s="30">
        <v>20.7</v>
      </c>
      <c r="J71" s="31">
        <v>51.6</v>
      </c>
      <c r="K71" s="31">
        <v>21.5</v>
      </c>
      <c r="L71" s="66"/>
      <c r="M71" s="66">
        <v>51.7</v>
      </c>
      <c r="N71" s="32">
        <v>24.2</v>
      </c>
      <c r="O71" s="33">
        <f>SUM(B71:N71)-SUM(B70:N70)</f>
        <v>-22.200000000000045</v>
      </c>
      <c r="P71" s="21"/>
    </row>
    <row r="72" spans="1:16" ht="27.75" customHeight="1">
      <c r="A72" s="63" t="s">
        <v>309</v>
      </c>
      <c r="B72" s="26"/>
      <c r="C72" s="26">
        <v>150.3</v>
      </c>
      <c r="D72" s="27"/>
      <c r="E72" s="27">
        <v>104.2</v>
      </c>
      <c r="F72" s="27">
        <v>44.9</v>
      </c>
      <c r="G72" s="27">
        <v>20.9</v>
      </c>
      <c r="H72" s="36"/>
      <c r="I72" s="36"/>
      <c r="J72" s="37">
        <v>65.2</v>
      </c>
      <c r="K72" s="37">
        <v>32</v>
      </c>
      <c r="L72" s="38"/>
      <c r="M72" s="38">
        <v>65.8</v>
      </c>
      <c r="N72" s="38">
        <v>28.9</v>
      </c>
      <c r="O72" s="97"/>
      <c r="P72" s="21"/>
    </row>
    <row r="73" spans="1:16" ht="27.75" customHeight="1">
      <c r="A73" s="63"/>
      <c r="B73" s="103"/>
      <c r="C73" s="103">
        <v>150.3</v>
      </c>
      <c r="D73" s="28"/>
      <c r="E73" s="28">
        <v>104.2</v>
      </c>
      <c r="F73" s="29">
        <v>44.9</v>
      </c>
      <c r="G73" s="29">
        <v>17.9</v>
      </c>
      <c r="H73" s="30"/>
      <c r="I73" s="30"/>
      <c r="J73" s="31">
        <v>61</v>
      </c>
      <c r="K73" s="31">
        <v>25.2</v>
      </c>
      <c r="L73" s="66"/>
      <c r="M73" s="66">
        <v>65.8</v>
      </c>
      <c r="N73" s="32">
        <v>28.9</v>
      </c>
      <c r="O73" s="33">
        <f>SUM(B73:N73)-SUM(B72:N72)</f>
        <v>-14.000000000000057</v>
      </c>
      <c r="P73" s="21"/>
    </row>
    <row r="74" spans="1:16" ht="27.75" customHeight="1">
      <c r="A74" s="63" t="s">
        <v>310</v>
      </c>
      <c r="B74" s="26"/>
      <c r="C74" s="26"/>
      <c r="D74" s="27"/>
      <c r="E74" s="27"/>
      <c r="F74" s="27"/>
      <c r="G74" s="27"/>
      <c r="H74" s="36"/>
      <c r="I74" s="36"/>
      <c r="J74" s="37"/>
      <c r="K74" s="37"/>
      <c r="L74" s="38"/>
      <c r="M74" s="38">
        <v>56.8</v>
      </c>
      <c r="N74" s="38"/>
      <c r="O74" s="33"/>
      <c r="P74" s="21"/>
    </row>
    <row r="75" spans="1:16" ht="27.75" customHeight="1">
      <c r="A75" s="63"/>
      <c r="B75" s="103"/>
      <c r="C75" s="103"/>
      <c r="D75" s="28"/>
      <c r="E75" s="28"/>
      <c r="F75" s="29"/>
      <c r="G75" s="29"/>
      <c r="H75" s="30"/>
      <c r="I75" s="30"/>
      <c r="J75" s="31"/>
      <c r="K75" s="31"/>
      <c r="L75" s="66"/>
      <c r="M75" s="66">
        <v>56.8</v>
      </c>
      <c r="N75" s="32"/>
      <c r="O75" s="33">
        <f>SUM(B75:N75)-SUM(B74:N74)</f>
        <v>0</v>
      </c>
      <c r="P75" s="21"/>
    </row>
    <row r="76" spans="1:16" ht="27.75" customHeight="1">
      <c r="A76" s="63" t="s">
        <v>311</v>
      </c>
      <c r="B76" s="26"/>
      <c r="C76" s="26">
        <v>110.4</v>
      </c>
      <c r="D76" s="27"/>
      <c r="E76" s="27"/>
      <c r="F76" s="27">
        <v>38.4</v>
      </c>
      <c r="G76" s="27">
        <v>16.9</v>
      </c>
      <c r="H76" s="36">
        <v>56.4</v>
      </c>
      <c r="I76" s="36">
        <v>23.8</v>
      </c>
      <c r="J76" s="37">
        <v>45.7</v>
      </c>
      <c r="K76" s="37">
        <v>20.6</v>
      </c>
      <c r="L76" s="38"/>
      <c r="M76" s="38">
        <v>64.4</v>
      </c>
      <c r="N76" s="38">
        <v>30.4</v>
      </c>
      <c r="O76" s="33"/>
      <c r="P76" s="21"/>
    </row>
    <row r="77" spans="1:16" ht="27.75" customHeight="1">
      <c r="A77" s="63"/>
      <c r="B77" s="103"/>
      <c r="C77" s="103">
        <v>110.4</v>
      </c>
      <c r="D77" s="28"/>
      <c r="E77" s="28"/>
      <c r="F77" s="29">
        <v>38.4</v>
      </c>
      <c r="G77" s="29">
        <v>16.9</v>
      </c>
      <c r="H77" s="30">
        <v>56.4</v>
      </c>
      <c r="I77" s="30">
        <v>23.8</v>
      </c>
      <c r="J77" s="31">
        <v>45.7</v>
      </c>
      <c r="K77" s="31">
        <v>19.1</v>
      </c>
      <c r="L77" s="66"/>
      <c r="M77" s="66">
        <v>64.4</v>
      </c>
      <c r="N77" s="32">
        <v>30.4</v>
      </c>
      <c r="O77" s="33">
        <f>SUM(B77:N77)-SUM(B76:N76)</f>
        <v>-1.5</v>
      </c>
      <c r="P77" s="21"/>
    </row>
    <row r="78" spans="1:16" ht="27.75" customHeight="1">
      <c r="A78" s="63" t="s">
        <v>312</v>
      </c>
      <c r="B78" s="26"/>
      <c r="C78" s="26">
        <v>152.2</v>
      </c>
      <c r="D78" s="27"/>
      <c r="E78" s="27">
        <v>122.3</v>
      </c>
      <c r="F78" s="27">
        <v>52.9</v>
      </c>
      <c r="G78" s="27">
        <v>22</v>
      </c>
      <c r="H78" s="36">
        <v>61.5</v>
      </c>
      <c r="I78" s="36">
        <v>27.1</v>
      </c>
      <c r="J78" s="37">
        <v>69.9</v>
      </c>
      <c r="K78" s="37">
        <v>28.9</v>
      </c>
      <c r="L78" s="38"/>
      <c r="M78" s="38">
        <v>83</v>
      </c>
      <c r="N78" s="38">
        <v>35.8</v>
      </c>
      <c r="O78" s="33"/>
      <c r="P78" s="21"/>
    </row>
    <row r="79" spans="1:16" ht="27.75" customHeight="1">
      <c r="A79" s="63"/>
      <c r="B79" s="103"/>
      <c r="C79" s="103">
        <v>152.2</v>
      </c>
      <c r="D79" s="28"/>
      <c r="E79" s="28">
        <v>122.3</v>
      </c>
      <c r="F79" s="29">
        <v>52.9</v>
      </c>
      <c r="G79" s="29">
        <v>22</v>
      </c>
      <c r="H79" s="30">
        <v>61.5</v>
      </c>
      <c r="I79" s="30">
        <v>27.1</v>
      </c>
      <c r="J79" s="31">
        <v>69.9</v>
      </c>
      <c r="K79" s="31">
        <v>28.9</v>
      </c>
      <c r="L79" s="66"/>
      <c r="M79" s="66">
        <v>83</v>
      </c>
      <c r="N79" s="32">
        <v>35.8</v>
      </c>
      <c r="O79" s="33">
        <f>SUM(B79:N79)-SUM(B78:N78)</f>
        <v>0</v>
      </c>
      <c r="P79" s="21"/>
    </row>
    <row r="80" spans="1:16" ht="27.75" customHeight="1">
      <c r="A80" s="63" t="s">
        <v>313</v>
      </c>
      <c r="B80" s="26"/>
      <c r="C80" s="26">
        <v>220</v>
      </c>
      <c r="D80" s="27"/>
      <c r="E80" s="27">
        <v>120.3</v>
      </c>
      <c r="F80" s="27">
        <v>52.6</v>
      </c>
      <c r="G80" s="27">
        <v>23.5</v>
      </c>
      <c r="H80" s="36"/>
      <c r="I80" s="36"/>
      <c r="J80" s="37"/>
      <c r="K80" s="37">
        <v>28.3</v>
      </c>
      <c r="L80" s="38"/>
      <c r="M80" s="38">
        <v>61.5</v>
      </c>
      <c r="N80" s="38">
        <v>27</v>
      </c>
      <c r="O80" s="97"/>
      <c r="P80" s="21"/>
    </row>
    <row r="81" spans="1:16" ht="27.75" customHeight="1">
      <c r="A81" s="63"/>
      <c r="B81" s="103"/>
      <c r="C81" s="103">
        <v>220</v>
      </c>
      <c r="D81" s="28"/>
      <c r="E81" s="28">
        <v>102.1</v>
      </c>
      <c r="F81" s="29">
        <v>41</v>
      </c>
      <c r="G81" s="29">
        <v>17.3</v>
      </c>
      <c r="H81" s="30"/>
      <c r="I81" s="30"/>
      <c r="J81" s="31"/>
      <c r="K81" s="31">
        <v>28.3</v>
      </c>
      <c r="L81" s="66"/>
      <c r="M81" s="66">
        <v>55.9</v>
      </c>
      <c r="N81" s="32">
        <v>24</v>
      </c>
      <c r="O81" s="33">
        <f>SUM(B81:N81)-SUM(B80:N80)</f>
        <v>-44.60000000000002</v>
      </c>
      <c r="P81" s="21"/>
    </row>
    <row r="82" spans="1:16" ht="27.75" customHeight="1">
      <c r="A82" s="63" t="s">
        <v>314</v>
      </c>
      <c r="B82" s="26"/>
      <c r="C82" s="26"/>
      <c r="D82" s="27"/>
      <c r="E82" s="27">
        <v>121.8</v>
      </c>
      <c r="F82" s="29">
        <v>49.7</v>
      </c>
      <c r="G82" s="29">
        <v>21.9</v>
      </c>
      <c r="H82" s="30">
        <v>72.9</v>
      </c>
      <c r="I82" s="30">
        <v>31.9</v>
      </c>
      <c r="J82" s="31">
        <v>79.8</v>
      </c>
      <c r="K82" s="31">
        <v>35.1</v>
      </c>
      <c r="L82" s="66"/>
      <c r="M82" s="66">
        <v>82</v>
      </c>
      <c r="N82" s="32">
        <v>36.7</v>
      </c>
      <c r="O82" s="97"/>
      <c r="P82" s="21"/>
    </row>
    <row r="83" spans="1:16" ht="27.75" customHeight="1">
      <c r="A83" s="63"/>
      <c r="B83" s="103"/>
      <c r="C83" s="103"/>
      <c r="D83" s="28"/>
      <c r="E83" s="28">
        <v>121.8</v>
      </c>
      <c r="F83" s="29">
        <v>49.7</v>
      </c>
      <c r="G83" s="29">
        <v>21.9</v>
      </c>
      <c r="H83" s="30">
        <v>72.9</v>
      </c>
      <c r="I83" s="30">
        <v>31.9</v>
      </c>
      <c r="J83" s="31">
        <v>79.8</v>
      </c>
      <c r="K83" s="31">
        <v>35.1</v>
      </c>
      <c r="L83" s="66"/>
      <c r="M83" s="66">
        <v>82</v>
      </c>
      <c r="N83" s="32">
        <v>36.7</v>
      </c>
      <c r="O83" s="33">
        <f>SUM(B83:N83)-SUM(B82:N82)</f>
        <v>0</v>
      </c>
      <c r="P83" s="21"/>
    </row>
    <row r="84" spans="1:16" ht="27.75" customHeight="1">
      <c r="A84" s="63" t="s">
        <v>315</v>
      </c>
      <c r="B84" s="26"/>
      <c r="C84" s="26"/>
      <c r="D84" s="27"/>
      <c r="E84" s="27"/>
      <c r="F84" s="27">
        <v>46.3</v>
      </c>
      <c r="G84" s="27">
        <v>20.1</v>
      </c>
      <c r="H84" s="36">
        <v>58.3</v>
      </c>
      <c r="I84" s="36">
        <v>25.9</v>
      </c>
      <c r="J84" s="37"/>
      <c r="K84" s="37"/>
      <c r="L84" s="38"/>
      <c r="M84" s="38"/>
      <c r="N84" s="38"/>
      <c r="O84" s="97"/>
      <c r="P84" s="12"/>
    </row>
    <row r="85" spans="1:16" ht="27.75" customHeight="1">
      <c r="A85" s="63"/>
      <c r="B85" s="103"/>
      <c r="C85" s="103"/>
      <c r="D85" s="28"/>
      <c r="E85" s="28"/>
      <c r="F85" s="29">
        <v>46.3</v>
      </c>
      <c r="G85" s="29">
        <v>20.1</v>
      </c>
      <c r="H85" s="30">
        <v>58.3</v>
      </c>
      <c r="I85" s="30">
        <v>25.9</v>
      </c>
      <c r="J85" s="31"/>
      <c r="K85" s="31"/>
      <c r="L85" s="66"/>
      <c r="M85" s="66"/>
      <c r="N85" s="32"/>
      <c r="O85" s="33">
        <f>SUM(B85:N85)-SUM(B84:N84)</f>
        <v>0</v>
      </c>
      <c r="P85" s="12"/>
    </row>
    <row r="86" spans="1:16" ht="27.75" customHeight="1">
      <c r="A86" s="63" t="s">
        <v>316</v>
      </c>
      <c r="B86" s="26"/>
      <c r="C86" s="26">
        <v>145.9</v>
      </c>
      <c r="D86" s="27"/>
      <c r="E86" s="28">
        <v>120</v>
      </c>
      <c r="F86" s="29">
        <v>57.8</v>
      </c>
      <c r="G86" s="29">
        <v>25.3</v>
      </c>
      <c r="H86" s="30">
        <v>71.9</v>
      </c>
      <c r="I86" s="30">
        <v>34.6</v>
      </c>
      <c r="J86" s="31">
        <v>66.4</v>
      </c>
      <c r="K86" s="31">
        <v>29</v>
      </c>
      <c r="L86" s="66"/>
      <c r="M86" s="66">
        <v>71.9</v>
      </c>
      <c r="N86" s="32">
        <v>31.7</v>
      </c>
      <c r="O86" s="33"/>
      <c r="P86" s="21"/>
    </row>
    <row r="87" spans="1:16" ht="27.75" customHeight="1">
      <c r="A87" s="63"/>
      <c r="B87" s="103"/>
      <c r="C87" s="103">
        <v>145.9</v>
      </c>
      <c r="D87" s="28"/>
      <c r="E87" s="28">
        <v>120</v>
      </c>
      <c r="F87" s="29">
        <v>57</v>
      </c>
      <c r="G87" s="29">
        <v>25.3</v>
      </c>
      <c r="H87" s="30">
        <v>66.9</v>
      </c>
      <c r="I87" s="30">
        <v>27.5</v>
      </c>
      <c r="J87" s="31">
        <v>66.4</v>
      </c>
      <c r="K87" s="31">
        <v>29</v>
      </c>
      <c r="L87" s="66"/>
      <c r="M87" s="66">
        <v>69.7</v>
      </c>
      <c r="N87" s="32">
        <v>30.3</v>
      </c>
      <c r="O87" s="33">
        <f>SUM(B87:N87)-SUM(B86:N86)</f>
        <v>-16.5</v>
      </c>
      <c r="P87" s="21" t="s">
        <v>41</v>
      </c>
    </row>
    <row r="88" spans="1:16" ht="27.75" customHeight="1">
      <c r="A88" s="63" t="s">
        <v>317</v>
      </c>
      <c r="B88" s="26"/>
      <c r="C88" s="26">
        <v>120.5</v>
      </c>
      <c r="D88" s="27"/>
      <c r="E88" s="27">
        <v>116.4</v>
      </c>
      <c r="F88" s="27">
        <v>64.2</v>
      </c>
      <c r="G88" s="27">
        <v>23.5</v>
      </c>
      <c r="H88" s="36">
        <v>56.4</v>
      </c>
      <c r="I88" s="36">
        <v>31.9</v>
      </c>
      <c r="J88" s="37">
        <v>61.2</v>
      </c>
      <c r="K88" s="37">
        <v>26</v>
      </c>
      <c r="L88" s="38"/>
      <c r="M88" s="38">
        <v>65.7</v>
      </c>
      <c r="N88" s="38">
        <v>31</v>
      </c>
      <c r="O88" s="97"/>
      <c r="P88" s="12"/>
    </row>
    <row r="89" spans="1:16" ht="27.75" customHeight="1">
      <c r="A89" s="63"/>
      <c r="B89" s="103"/>
      <c r="C89" s="103">
        <v>120.5</v>
      </c>
      <c r="D89" s="28"/>
      <c r="E89" s="28">
        <v>116.4</v>
      </c>
      <c r="F89" s="29">
        <v>52</v>
      </c>
      <c r="G89" s="29">
        <v>23</v>
      </c>
      <c r="H89" s="30">
        <v>56.4</v>
      </c>
      <c r="I89" s="30">
        <v>31.9</v>
      </c>
      <c r="J89" s="31">
        <v>61.2</v>
      </c>
      <c r="K89" s="31">
        <v>26</v>
      </c>
      <c r="L89" s="66"/>
      <c r="M89" s="66">
        <v>61.9</v>
      </c>
      <c r="N89" s="32">
        <v>29</v>
      </c>
      <c r="O89" s="33">
        <f>SUM(B89:N89)-SUM(B88:N88)</f>
        <v>-18.5</v>
      </c>
      <c r="P89" s="12" t="s">
        <v>13</v>
      </c>
    </row>
    <row r="90" spans="1:16" ht="27.75" customHeight="1">
      <c r="A90" s="63" t="s">
        <v>318</v>
      </c>
      <c r="B90" s="26"/>
      <c r="C90" s="26"/>
      <c r="D90" s="27"/>
      <c r="E90" s="27"/>
      <c r="F90" s="27">
        <v>44.6</v>
      </c>
      <c r="G90" s="27"/>
      <c r="H90" s="36">
        <v>68</v>
      </c>
      <c r="I90" s="36">
        <v>32.5</v>
      </c>
      <c r="J90" s="37"/>
      <c r="K90" s="37"/>
      <c r="L90" s="38"/>
      <c r="M90" s="38">
        <v>71.6</v>
      </c>
      <c r="N90" s="38">
        <v>33.3</v>
      </c>
      <c r="O90" s="97"/>
      <c r="P90" s="12"/>
    </row>
    <row r="91" spans="1:16" ht="27.75" customHeight="1">
      <c r="A91" s="63"/>
      <c r="B91" s="103"/>
      <c r="C91" s="103"/>
      <c r="D91" s="28"/>
      <c r="E91" s="28"/>
      <c r="F91" s="29"/>
      <c r="G91" s="29"/>
      <c r="H91" s="30">
        <v>68</v>
      </c>
      <c r="I91" s="30">
        <v>32.5</v>
      </c>
      <c r="J91" s="31"/>
      <c r="K91" s="31"/>
      <c r="L91" s="66"/>
      <c r="M91" s="66">
        <v>71.6</v>
      </c>
      <c r="N91" s="32">
        <v>33.3</v>
      </c>
      <c r="O91" s="33">
        <f>SUM(B91:N91)-SUM(B90:N90)</f>
        <v>-44.599999999999994</v>
      </c>
      <c r="P91" s="12"/>
    </row>
    <row r="92" spans="1:16" ht="27.75" customHeight="1">
      <c r="A92" s="63" t="s">
        <v>319</v>
      </c>
      <c r="B92" s="26"/>
      <c r="C92" s="26"/>
      <c r="D92" s="27"/>
      <c r="E92" s="27"/>
      <c r="F92" s="27">
        <v>46</v>
      </c>
      <c r="G92" s="27">
        <v>20</v>
      </c>
      <c r="H92" s="36">
        <v>57.1</v>
      </c>
      <c r="I92" s="36">
        <v>25.1</v>
      </c>
      <c r="J92" s="37"/>
      <c r="K92" s="37"/>
      <c r="L92" s="38"/>
      <c r="M92" s="38">
        <v>60.2</v>
      </c>
      <c r="N92" s="38">
        <v>25.7</v>
      </c>
      <c r="O92" s="97"/>
      <c r="P92" s="98"/>
    </row>
    <row r="93" spans="1:16" ht="27.75" customHeight="1">
      <c r="A93" s="63"/>
      <c r="B93" s="35"/>
      <c r="C93" s="35"/>
      <c r="D93" s="28"/>
      <c r="E93" s="28"/>
      <c r="F93" s="28">
        <v>42.1</v>
      </c>
      <c r="G93" s="29">
        <v>17.5</v>
      </c>
      <c r="H93" s="30">
        <v>50.2</v>
      </c>
      <c r="I93" s="30">
        <v>22</v>
      </c>
      <c r="J93" s="31"/>
      <c r="K93" s="31"/>
      <c r="L93" s="32"/>
      <c r="M93" s="32">
        <v>57.9</v>
      </c>
      <c r="N93" s="32">
        <v>25.4</v>
      </c>
      <c r="O93" s="97">
        <f>SUM(B93:N93)-SUM(B92:N92)</f>
        <v>-18.99999999999997</v>
      </c>
      <c r="P93" s="98"/>
    </row>
    <row r="94" spans="1:16" ht="27.75" customHeight="1">
      <c r="A94" s="63" t="s">
        <v>320</v>
      </c>
      <c r="B94" s="26"/>
      <c r="C94" s="26"/>
      <c r="D94" s="27"/>
      <c r="E94" s="28"/>
      <c r="F94" s="29">
        <v>48.7</v>
      </c>
      <c r="G94" s="29"/>
      <c r="H94" s="30"/>
      <c r="I94" s="30"/>
      <c r="J94" s="31"/>
      <c r="K94" s="31"/>
      <c r="L94" s="66"/>
      <c r="M94" s="66">
        <v>70.8</v>
      </c>
      <c r="N94" s="32">
        <v>30.2</v>
      </c>
      <c r="O94" s="33"/>
      <c r="P94" s="21"/>
    </row>
    <row r="95" spans="1:16" ht="27.75" customHeight="1">
      <c r="A95" s="63"/>
      <c r="B95" s="103"/>
      <c r="C95" s="103"/>
      <c r="D95" s="28"/>
      <c r="E95" s="28"/>
      <c r="F95" s="29">
        <v>48.7</v>
      </c>
      <c r="G95" s="29"/>
      <c r="H95" s="30"/>
      <c r="I95" s="30"/>
      <c r="J95" s="31"/>
      <c r="K95" s="31"/>
      <c r="L95" s="66"/>
      <c r="M95" s="66">
        <v>70.3</v>
      </c>
      <c r="N95" s="32">
        <v>29.9</v>
      </c>
      <c r="O95" s="33">
        <f>SUM(B95:N95)-SUM(B94:N94)</f>
        <v>-0.8000000000000114</v>
      </c>
      <c r="P95" s="21"/>
    </row>
    <row r="96" spans="1:16" ht="27.75" customHeight="1">
      <c r="A96" s="63" t="s">
        <v>321</v>
      </c>
      <c r="B96" s="26"/>
      <c r="C96" s="26">
        <v>125.3</v>
      </c>
      <c r="D96" s="27">
        <v>214</v>
      </c>
      <c r="E96" s="27">
        <v>103.7</v>
      </c>
      <c r="F96" s="29">
        <v>45.2</v>
      </c>
      <c r="G96" s="29">
        <v>20</v>
      </c>
      <c r="H96" s="30">
        <v>54.7</v>
      </c>
      <c r="I96" s="30">
        <v>25.3</v>
      </c>
      <c r="J96" s="31">
        <v>59.5</v>
      </c>
      <c r="K96" s="31">
        <v>24.9</v>
      </c>
      <c r="L96" s="66"/>
      <c r="M96" s="66">
        <v>64.5</v>
      </c>
      <c r="N96" s="32">
        <v>29.7</v>
      </c>
      <c r="O96" s="97"/>
      <c r="P96" s="21"/>
    </row>
    <row r="97" spans="1:16" ht="27.75" customHeight="1">
      <c r="A97" s="63"/>
      <c r="B97" s="103"/>
      <c r="C97" s="103">
        <v>120.7</v>
      </c>
      <c r="D97" s="28">
        <v>214</v>
      </c>
      <c r="E97" s="28">
        <v>96.5</v>
      </c>
      <c r="F97" s="29">
        <v>43</v>
      </c>
      <c r="G97" s="29">
        <v>20</v>
      </c>
      <c r="H97" s="30">
        <v>53.3</v>
      </c>
      <c r="I97" s="30">
        <v>25.3</v>
      </c>
      <c r="J97" s="31">
        <v>53.9</v>
      </c>
      <c r="K97" s="31">
        <v>23.7</v>
      </c>
      <c r="L97" s="66"/>
      <c r="M97" s="66">
        <v>64.3</v>
      </c>
      <c r="N97" s="32">
        <v>29.7</v>
      </c>
      <c r="O97" s="33">
        <f>SUM(B97:N97)-SUM(B96:N96)</f>
        <v>-22.399999999999864</v>
      </c>
      <c r="P97" s="21" t="s">
        <v>13</v>
      </c>
    </row>
    <row r="98" spans="1:16" ht="27.75" customHeight="1">
      <c r="A98" s="63" t="s">
        <v>322</v>
      </c>
      <c r="B98" s="26"/>
      <c r="C98" s="26">
        <v>117</v>
      </c>
      <c r="D98" s="27"/>
      <c r="E98" s="28">
        <v>107</v>
      </c>
      <c r="F98" s="29">
        <v>48.5</v>
      </c>
      <c r="G98" s="29">
        <v>19.2</v>
      </c>
      <c r="H98" s="30">
        <v>54.7</v>
      </c>
      <c r="I98" s="30">
        <v>25.5</v>
      </c>
      <c r="J98" s="31">
        <v>65.1</v>
      </c>
      <c r="K98" s="31">
        <v>25.7</v>
      </c>
      <c r="L98" s="66">
        <v>134</v>
      </c>
      <c r="M98" s="66">
        <v>76.9</v>
      </c>
      <c r="N98" s="32">
        <v>35.2</v>
      </c>
      <c r="O98" s="97"/>
      <c r="P98" s="21"/>
    </row>
    <row r="99" spans="1:16" ht="27.75" customHeight="1">
      <c r="A99" s="63"/>
      <c r="B99" s="103"/>
      <c r="C99" s="103">
        <v>117</v>
      </c>
      <c r="D99" s="28"/>
      <c r="E99" s="28">
        <v>105</v>
      </c>
      <c r="F99" s="29">
        <v>45.1</v>
      </c>
      <c r="G99" s="29">
        <v>19</v>
      </c>
      <c r="H99" s="30">
        <v>50.3</v>
      </c>
      <c r="I99" s="30">
        <v>23.2</v>
      </c>
      <c r="J99" s="31">
        <v>63.2</v>
      </c>
      <c r="K99" s="31">
        <v>25.5</v>
      </c>
      <c r="L99" s="66">
        <v>134</v>
      </c>
      <c r="M99" s="66">
        <v>65</v>
      </c>
      <c r="N99" s="32">
        <v>29.3</v>
      </c>
      <c r="O99" s="33">
        <f>SUM(B99:N99)-SUM(B98:N98)</f>
        <v>-32.20000000000016</v>
      </c>
      <c r="P99" s="21"/>
    </row>
    <row r="100" spans="1:16" ht="27.75" customHeight="1">
      <c r="A100" s="63" t="s">
        <v>323</v>
      </c>
      <c r="B100" s="26"/>
      <c r="C100" s="26">
        <v>170.6</v>
      </c>
      <c r="D100" s="27"/>
      <c r="E100" s="27">
        <v>195.6</v>
      </c>
      <c r="F100" s="27">
        <v>57.6</v>
      </c>
      <c r="G100" s="27">
        <v>23</v>
      </c>
      <c r="H100" s="36">
        <v>83.5</v>
      </c>
      <c r="I100" s="36">
        <v>37.4</v>
      </c>
      <c r="J100" s="37">
        <v>91.7</v>
      </c>
      <c r="K100" s="37">
        <v>37.5</v>
      </c>
      <c r="L100" s="38">
        <v>195</v>
      </c>
      <c r="M100" s="38">
        <v>91.6</v>
      </c>
      <c r="N100" s="38">
        <v>38.3</v>
      </c>
      <c r="O100" s="97"/>
      <c r="P100" s="98"/>
    </row>
    <row r="101" spans="1:16" ht="27.75" customHeight="1">
      <c r="A101" s="63"/>
      <c r="B101" s="35"/>
      <c r="C101" s="35">
        <v>170.6</v>
      </c>
      <c r="D101" s="28"/>
      <c r="E101" s="28">
        <v>139.2</v>
      </c>
      <c r="F101" s="28">
        <v>57.6</v>
      </c>
      <c r="G101" s="29">
        <v>23</v>
      </c>
      <c r="H101" s="30">
        <v>83.5</v>
      </c>
      <c r="I101" s="30">
        <v>35.7</v>
      </c>
      <c r="J101" s="31">
        <v>91.7</v>
      </c>
      <c r="K101" s="31">
        <v>34.4</v>
      </c>
      <c r="L101" s="32">
        <v>195</v>
      </c>
      <c r="M101" s="32">
        <v>91.6</v>
      </c>
      <c r="N101" s="32">
        <v>38.3</v>
      </c>
      <c r="O101" s="33">
        <f>SUM(B101:N101)-SUM(B100:N100)</f>
        <v>-61.200000000000045</v>
      </c>
      <c r="P101" s="98"/>
    </row>
    <row r="102" spans="1:15" ht="27.75" customHeight="1">
      <c r="A102" s="63" t="s">
        <v>324</v>
      </c>
      <c r="B102" s="26"/>
      <c r="C102" s="26"/>
      <c r="D102" s="27"/>
      <c r="E102" s="27">
        <v>113</v>
      </c>
      <c r="F102" s="27">
        <v>50.5</v>
      </c>
      <c r="G102" s="27">
        <v>21.4</v>
      </c>
      <c r="H102" s="36">
        <v>63</v>
      </c>
      <c r="I102" s="36">
        <v>29.9</v>
      </c>
      <c r="J102" s="37">
        <v>66.2</v>
      </c>
      <c r="K102" s="37">
        <v>30.2</v>
      </c>
      <c r="L102" s="38">
        <v>152</v>
      </c>
      <c r="M102" s="38">
        <v>68.7</v>
      </c>
      <c r="N102" s="32">
        <v>31</v>
      </c>
      <c r="O102" s="98"/>
    </row>
    <row r="103" spans="1:15" ht="27.75" customHeight="1">
      <c r="A103" s="63"/>
      <c r="B103" s="103"/>
      <c r="C103" s="103"/>
      <c r="D103" s="28"/>
      <c r="E103" s="28">
        <v>113</v>
      </c>
      <c r="F103" s="29">
        <v>50.5</v>
      </c>
      <c r="G103" s="29">
        <v>21.4</v>
      </c>
      <c r="H103" s="30">
        <v>63</v>
      </c>
      <c r="I103" s="30">
        <v>29.9</v>
      </c>
      <c r="J103" s="31">
        <v>66.2</v>
      </c>
      <c r="K103" s="31">
        <v>30.2</v>
      </c>
      <c r="L103" s="66">
        <v>147.6</v>
      </c>
      <c r="M103" s="32">
        <v>68.7</v>
      </c>
      <c r="N103" s="32">
        <v>31</v>
      </c>
      <c r="O103" s="33">
        <f>SUM(B103:N103)-SUM(B102:N102)</f>
        <v>-4.399999999999977</v>
      </c>
    </row>
    <row r="104" spans="1:16" ht="27.75" customHeight="1">
      <c r="A104" s="63" t="s">
        <v>325</v>
      </c>
      <c r="B104" s="26"/>
      <c r="C104" s="26">
        <v>126</v>
      </c>
      <c r="D104" s="27"/>
      <c r="E104" s="28"/>
      <c r="F104" s="29"/>
      <c r="G104" s="29"/>
      <c r="H104" s="30"/>
      <c r="I104" s="30"/>
      <c r="J104" s="31"/>
      <c r="K104" s="31">
        <v>26.2</v>
      </c>
      <c r="L104" s="66"/>
      <c r="M104" s="66">
        <v>69.1</v>
      </c>
      <c r="N104" s="32">
        <v>29.8</v>
      </c>
      <c r="O104" s="33"/>
      <c r="P104" s="21"/>
    </row>
    <row r="105" spans="1:16" ht="27.75" customHeight="1">
      <c r="A105" s="63"/>
      <c r="B105" s="103"/>
      <c r="C105" s="103">
        <v>126</v>
      </c>
      <c r="D105" s="28"/>
      <c r="E105" s="28"/>
      <c r="F105" s="29"/>
      <c r="G105" s="29"/>
      <c r="H105" s="30"/>
      <c r="I105" s="30"/>
      <c r="J105" s="31"/>
      <c r="K105" s="31">
        <v>26.2</v>
      </c>
      <c r="L105" s="66"/>
      <c r="M105" s="66">
        <v>69.1</v>
      </c>
      <c r="N105" s="32">
        <v>29.8</v>
      </c>
      <c r="O105" s="33">
        <f>SUM(B105:N105)-SUM(B104:N104)</f>
        <v>0</v>
      </c>
      <c r="P105" s="21"/>
    </row>
    <row r="106" spans="1:16" ht="27.75" customHeight="1">
      <c r="A106" s="63" t="s">
        <v>326</v>
      </c>
      <c r="B106" s="26"/>
      <c r="C106" s="26">
        <v>107.1</v>
      </c>
      <c r="D106" s="27"/>
      <c r="E106" s="28">
        <v>101.4</v>
      </c>
      <c r="F106" s="28">
        <v>43.2</v>
      </c>
      <c r="G106" s="29">
        <v>19.6</v>
      </c>
      <c r="H106" s="30">
        <v>50.9</v>
      </c>
      <c r="I106" s="30">
        <v>23.6</v>
      </c>
      <c r="J106" s="31">
        <v>49</v>
      </c>
      <c r="K106" s="31">
        <v>22</v>
      </c>
      <c r="L106" s="32">
        <v>105.5</v>
      </c>
      <c r="M106" s="32">
        <v>52.5</v>
      </c>
      <c r="N106" s="32">
        <v>24.1</v>
      </c>
      <c r="O106" s="97"/>
      <c r="P106" s="21"/>
    </row>
    <row r="107" spans="1:16" ht="27.75" customHeight="1">
      <c r="A107" s="63"/>
      <c r="B107" s="103"/>
      <c r="C107" s="103">
        <v>104</v>
      </c>
      <c r="D107" s="28"/>
      <c r="E107" s="28">
        <v>92.1</v>
      </c>
      <c r="F107" s="29">
        <v>40.3</v>
      </c>
      <c r="G107" s="29">
        <v>17.9</v>
      </c>
      <c r="H107" s="30">
        <v>47</v>
      </c>
      <c r="I107" s="30">
        <v>23.6</v>
      </c>
      <c r="J107" s="31">
        <v>44</v>
      </c>
      <c r="K107" s="31">
        <v>20.4</v>
      </c>
      <c r="L107" s="66">
        <v>105.5</v>
      </c>
      <c r="M107" s="66">
        <v>51.9</v>
      </c>
      <c r="N107" s="32">
        <v>24.1</v>
      </c>
      <c r="O107" s="33">
        <f>SUM(B107:N107)-SUM(B106:N106)</f>
        <v>-28.100000000000136</v>
      </c>
      <c r="P107" s="21"/>
    </row>
    <row r="108" spans="1:16" ht="27.75" customHeight="1">
      <c r="A108" s="63" t="s">
        <v>327</v>
      </c>
      <c r="B108" s="26"/>
      <c r="C108" s="26"/>
      <c r="D108" s="27"/>
      <c r="E108" s="27">
        <v>108.3</v>
      </c>
      <c r="F108" s="27">
        <v>46.2</v>
      </c>
      <c r="G108" s="27">
        <v>20.2</v>
      </c>
      <c r="H108" s="36"/>
      <c r="I108" s="36"/>
      <c r="J108" s="37">
        <v>60.1</v>
      </c>
      <c r="K108" s="37">
        <v>26.2</v>
      </c>
      <c r="L108" s="38"/>
      <c r="M108" s="38"/>
      <c r="N108" s="38"/>
      <c r="O108" s="97"/>
      <c r="P108" s="12"/>
    </row>
    <row r="109" spans="1:16" ht="27.75" customHeight="1">
      <c r="A109" s="63"/>
      <c r="B109" s="103"/>
      <c r="C109" s="103"/>
      <c r="D109" s="28"/>
      <c r="E109" s="28">
        <v>108.3</v>
      </c>
      <c r="F109" s="29">
        <v>46.2</v>
      </c>
      <c r="G109" s="29">
        <v>20.2</v>
      </c>
      <c r="H109" s="30"/>
      <c r="I109" s="30"/>
      <c r="J109" s="31">
        <v>58.5</v>
      </c>
      <c r="K109" s="31">
        <v>25.4</v>
      </c>
      <c r="L109" s="66"/>
      <c r="M109" s="66"/>
      <c r="N109" s="32"/>
      <c r="O109" s="33">
        <f>SUM(B109:N109)-SUM(B108:N108)</f>
        <v>-2.3999999999999773</v>
      </c>
      <c r="P109" s="12"/>
    </row>
    <row r="110" spans="1:16" ht="27.75" customHeight="1">
      <c r="A110" s="63" t="s">
        <v>328</v>
      </c>
      <c r="B110" s="26"/>
      <c r="C110" s="26">
        <v>156.7</v>
      </c>
      <c r="D110" s="27"/>
      <c r="E110" s="28">
        <v>122</v>
      </c>
      <c r="F110" s="29">
        <v>47.1</v>
      </c>
      <c r="G110" s="29">
        <v>21.1</v>
      </c>
      <c r="H110" s="36">
        <v>52</v>
      </c>
      <c r="I110" s="36">
        <v>25.6</v>
      </c>
      <c r="J110" s="31">
        <v>61.2</v>
      </c>
      <c r="K110" s="31">
        <v>27.2</v>
      </c>
      <c r="L110" s="38"/>
      <c r="M110" s="66">
        <v>63.1</v>
      </c>
      <c r="N110" s="32">
        <v>28.5</v>
      </c>
      <c r="O110" s="97"/>
      <c r="P110" s="12"/>
    </row>
    <row r="111" spans="1:16" ht="27.75" customHeight="1">
      <c r="A111" s="63"/>
      <c r="B111" s="103"/>
      <c r="C111" s="103">
        <v>156.7</v>
      </c>
      <c r="D111" s="28"/>
      <c r="E111" s="28">
        <v>112</v>
      </c>
      <c r="F111" s="29">
        <v>47.1</v>
      </c>
      <c r="G111" s="29">
        <v>21.1</v>
      </c>
      <c r="H111" s="30">
        <v>52</v>
      </c>
      <c r="I111" s="30">
        <v>25.6</v>
      </c>
      <c r="J111" s="31">
        <v>56.6</v>
      </c>
      <c r="K111" s="31">
        <v>26.5</v>
      </c>
      <c r="L111" s="66"/>
      <c r="M111" s="66">
        <v>63.1</v>
      </c>
      <c r="N111" s="32">
        <v>28.5</v>
      </c>
      <c r="O111" s="33">
        <f>SUM(C111:N111)-SUM(C110:N110)</f>
        <v>-15.299999999999955</v>
      </c>
      <c r="P111" s="12"/>
    </row>
    <row r="112" spans="1:16" ht="27.75" customHeight="1">
      <c r="A112" s="63" t="s">
        <v>329</v>
      </c>
      <c r="B112" s="26"/>
      <c r="C112" s="26">
        <v>162</v>
      </c>
      <c r="D112" s="27"/>
      <c r="E112" s="27">
        <v>126.9</v>
      </c>
      <c r="F112" s="27">
        <v>61.4</v>
      </c>
      <c r="G112" s="27">
        <v>28.4</v>
      </c>
      <c r="H112" s="36">
        <v>61.7</v>
      </c>
      <c r="I112" s="36">
        <v>32</v>
      </c>
      <c r="J112" s="37">
        <v>84.9</v>
      </c>
      <c r="K112" s="37">
        <v>43.8</v>
      </c>
      <c r="L112" s="38"/>
      <c r="M112" s="38">
        <v>89.5</v>
      </c>
      <c r="N112" s="38">
        <v>38.3</v>
      </c>
      <c r="O112" s="97"/>
      <c r="P112" s="98"/>
    </row>
    <row r="113" spans="1:16" ht="27.75" customHeight="1">
      <c r="A113" s="63"/>
      <c r="B113" s="35"/>
      <c r="C113" s="35">
        <v>147</v>
      </c>
      <c r="D113" s="28"/>
      <c r="E113" s="28">
        <v>126.9</v>
      </c>
      <c r="F113" s="28">
        <v>57.3</v>
      </c>
      <c r="G113" s="29">
        <v>25.9</v>
      </c>
      <c r="H113" s="30">
        <v>61.7</v>
      </c>
      <c r="I113" s="30">
        <v>32</v>
      </c>
      <c r="J113" s="31">
        <v>84.9</v>
      </c>
      <c r="K113" s="31">
        <v>33.4</v>
      </c>
      <c r="L113" s="32"/>
      <c r="M113" s="32">
        <v>89.5</v>
      </c>
      <c r="N113" s="32">
        <v>38.3</v>
      </c>
      <c r="O113" s="33">
        <f>SUM(B113:N113)-SUM(B112:N112)</f>
        <v>-32.000000000000114</v>
      </c>
      <c r="P113" s="98"/>
    </row>
    <row r="114" spans="1:16" ht="27.75" customHeight="1">
      <c r="A114" s="63" t="s">
        <v>330</v>
      </c>
      <c r="B114" s="26"/>
      <c r="C114" s="103">
        <v>103.5</v>
      </c>
      <c r="D114" s="28">
        <v>169.7</v>
      </c>
      <c r="E114" s="28">
        <v>77.1</v>
      </c>
      <c r="F114" s="29">
        <v>32.5</v>
      </c>
      <c r="G114" s="29">
        <v>14.9</v>
      </c>
      <c r="H114" s="30">
        <v>43.2</v>
      </c>
      <c r="I114" s="30">
        <v>19.5</v>
      </c>
      <c r="J114" s="31">
        <v>41.7</v>
      </c>
      <c r="K114" s="31">
        <v>19.1</v>
      </c>
      <c r="L114" s="104"/>
      <c r="M114" s="38"/>
      <c r="N114" s="38"/>
      <c r="O114" s="97"/>
      <c r="P114" s="21"/>
    </row>
    <row r="115" spans="1:16" ht="27.75" customHeight="1">
      <c r="A115" s="63"/>
      <c r="B115" s="103"/>
      <c r="C115" s="103">
        <v>103.5</v>
      </c>
      <c r="D115" s="28">
        <v>169.7</v>
      </c>
      <c r="E115" s="28">
        <v>77.1</v>
      </c>
      <c r="F115" s="29">
        <v>32.5</v>
      </c>
      <c r="G115" s="29">
        <v>14.9</v>
      </c>
      <c r="H115" s="30">
        <v>43.2</v>
      </c>
      <c r="I115" s="30">
        <v>19.5</v>
      </c>
      <c r="J115" s="31">
        <v>41.7</v>
      </c>
      <c r="K115" s="31">
        <v>19.1</v>
      </c>
      <c r="L115" s="66"/>
      <c r="M115" s="66"/>
      <c r="N115" s="32"/>
      <c r="O115" s="33">
        <f>SUM(B115:N115)-SUM(B114:N114)</f>
        <v>0</v>
      </c>
      <c r="P115" s="21"/>
    </row>
    <row r="116" spans="1:16" ht="27.75" customHeight="1">
      <c r="A116" s="63" t="s">
        <v>331</v>
      </c>
      <c r="B116" s="26"/>
      <c r="C116" s="26">
        <v>75.2</v>
      </c>
      <c r="D116" s="27"/>
      <c r="E116" s="27">
        <v>63.5</v>
      </c>
      <c r="F116" s="27">
        <v>30.3</v>
      </c>
      <c r="G116" s="27">
        <v>13.5</v>
      </c>
      <c r="H116" s="36">
        <v>40</v>
      </c>
      <c r="I116" s="36">
        <v>18.5</v>
      </c>
      <c r="J116" s="37">
        <v>35.8</v>
      </c>
      <c r="K116" s="37">
        <v>16.8</v>
      </c>
      <c r="L116" s="38"/>
      <c r="M116" s="38"/>
      <c r="N116" s="38"/>
      <c r="O116" s="97"/>
      <c r="P116" s="21"/>
    </row>
    <row r="117" spans="1:16" ht="27.75" customHeight="1">
      <c r="A117" s="63"/>
      <c r="B117" s="103"/>
      <c r="C117" s="103">
        <v>75.2</v>
      </c>
      <c r="D117" s="28"/>
      <c r="E117" s="28">
        <v>63.5</v>
      </c>
      <c r="F117" s="29">
        <v>30.3</v>
      </c>
      <c r="G117" s="29">
        <v>13.5</v>
      </c>
      <c r="H117" s="30">
        <v>40</v>
      </c>
      <c r="I117" s="30">
        <v>18.5</v>
      </c>
      <c r="J117" s="31">
        <v>35.8</v>
      </c>
      <c r="K117" s="31">
        <v>16.2</v>
      </c>
      <c r="L117" s="66"/>
      <c r="M117" s="66"/>
      <c r="N117" s="32"/>
      <c r="O117" s="33">
        <f>SUM(B117:N117)-SUM(B116:N116)</f>
        <v>-0.6000000000000227</v>
      </c>
      <c r="P117" s="21"/>
    </row>
    <row r="118" spans="1:16" ht="27.75" customHeight="1">
      <c r="A118" s="63" t="s">
        <v>332</v>
      </c>
      <c r="B118" s="26"/>
      <c r="C118" s="26">
        <v>126.2</v>
      </c>
      <c r="D118" s="27"/>
      <c r="E118" s="28">
        <v>119.2</v>
      </c>
      <c r="F118" s="29">
        <v>52.6</v>
      </c>
      <c r="G118" s="29">
        <v>22.1</v>
      </c>
      <c r="H118" s="30">
        <v>56.8</v>
      </c>
      <c r="I118" s="30">
        <v>27</v>
      </c>
      <c r="J118" s="31">
        <v>65.9</v>
      </c>
      <c r="K118" s="31">
        <v>28.5</v>
      </c>
      <c r="L118" s="66">
        <v>124.6</v>
      </c>
      <c r="M118" s="66">
        <v>65.9</v>
      </c>
      <c r="N118" s="32">
        <v>26.2</v>
      </c>
      <c r="O118" s="33"/>
      <c r="P118" s="21"/>
    </row>
    <row r="119" spans="1:16" ht="27.75" customHeight="1">
      <c r="A119" s="63"/>
      <c r="B119" s="103"/>
      <c r="C119" s="103">
        <v>117.9</v>
      </c>
      <c r="D119" s="28"/>
      <c r="E119" s="28">
        <v>106.7</v>
      </c>
      <c r="F119" s="29">
        <v>48.4</v>
      </c>
      <c r="G119" s="29">
        <v>21.2</v>
      </c>
      <c r="H119" s="30">
        <v>53.7</v>
      </c>
      <c r="I119" s="30">
        <v>24.2</v>
      </c>
      <c r="J119" s="31">
        <v>54.6</v>
      </c>
      <c r="K119" s="31">
        <v>24.5</v>
      </c>
      <c r="L119" s="66">
        <v>124.6</v>
      </c>
      <c r="M119" s="66">
        <v>57.4</v>
      </c>
      <c r="N119" s="32">
        <v>27.2</v>
      </c>
      <c r="O119" s="33">
        <f>SUM(B119:N119)-SUM(B118:N118)</f>
        <v>-54.600000000000136</v>
      </c>
      <c r="P119" s="21"/>
    </row>
    <row r="120" spans="1:16" ht="27.75" customHeight="1">
      <c r="A120" s="63"/>
      <c r="B120" s="26"/>
      <c r="C120" s="26"/>
      <c r="D120" s="27"/>
      <c r="E120" s="27"/>
      <c r="F120" s="27"/>
      <c r="G120" s="27"/>
      <c r="H120" s="36"/>
      <c r="I120" s="36"/>
      <c r="J120" s="37"/>
      <c r="K120" s="37"/>
      <c r="L120" s="38"/>
      <c r="M120" s="38"/>
      <c r="N120" s="38"/>
      <c r="O120" s="33"/>
      <c r="P120" s="21"/>
    </row>
    <row r="121" spans="1:16" ht="27.75" customHeight="1">
      <c r="A121" s="63"/>
      <c r="B121" s="103"/>
      <c r="C121" s="103"/>
      <c r="D121" s="28"/>
      <c r="E121" s="28"/>
      <c r="F121" s="29"/>
      <c r="G121" s="29"/>
      <c r="H121" s="30"/>
      <c r="I121" s="30"/>
      <c r="J121" s="31"/>
      <c r="K121" s="31"/>
      <c r="L121" s="66"/>
      <c r="M121" s="66"/>
      <c r="N121" s="32"/>
      <c r="O121" s="33">
        <f>SUM(B121:N121)-SUM(B120:N120)</f>
        <v>0</v>
      </c>
      <c r="P121" s="21"/>
    </row>
    <row r="122" spans="1:16" ht="27.75" customHeight="1">
      <c r="A122" s="63"/>
      <c r="B122" s="26"/>
      <c r="C122" s="26"/>
      <c r="D122" s="27"/>
      <c r="E122" s="27"/>
      <c r="F122" s="27"/>
      <c r="G122" s="27"/>
      <c r="H122" s="36"/>
      <c r="I122" s="36"/>
      <c r="J122" s="37"/>
      <c r="K122" s="37"/>
      <c r="L122" s="38"/>
      <c r="M122" s="38"/>
      <c r="N122" s="38"/>
      <c r="O122" s="33"/>
      <c r="P122" s="21"/>
    </row>
    <row r="123" spans="1:16" ht="27.75" customHeight="1">
      <c r="A123" s="63"/>
      <c r="B123" s="103"/>
      <c r="C123" s="103"/>
      <c r="D123" s="28"/>
      <c r="E123" s="28"/>
      <c r="F123" s="29"/>
      <c r="G123" s="29"/>
      <c r="H123" s="30"/>
      <c r="I123" s="30"/>
      <c r="J123" s="31"/>
      <c r="K123" s="31"/>
      <c r="L123" s="66"/>
      <c r="M123" s="66"/>
      <c r="N123" s="32"/>
      <c r="O123" s="33">
        <f>SUM(B123:N123)-SUM(B122:N122)</f>
        <v>0</v>
      </c>
      <c r="P123" s="21"/>
    </row>
    <row r="124" spans="1:16" ht="27.75" customHeight="1">
      <c r="A124" s="63"/>
      <c r="B124" s="26"/>
      <c r="C124" s="26"/>
      <c r="D124" s="27"/>
      <c r="E124" s="27"/>
      <c r="F124" s="27"/>
      <c r="G124" s="27"/>
      <c r="H124" s="36"/>
      <c r="I124" s="36"/>
      <c r="J124" s="37"/>
      <c r="K124" s="37"/>
      <c r="L124" s="38"/>
      <c r="M124" s="38"/>
      <c r="N124" s="38"/>
      <c r="O124" s="33"/>
      <c r="P124" s="21"/>
    </row>
    <row r="125" spans="1:16" ht="27.75" customHeight="1">
      <c r="A125" s="63"/>
      <c r="B125" s="103"/>
      <c r="C125" s="103"/>
      <c r="D125" s="28"/>
      <c r="E125" s="28"/>
      <c r="F125" s="29"/>
      <c r="G125" s="29"/>
      <c r="H125" s="30"/>
      <c r="I125" s="30"/>
      <c r="J125" s="31"/>
      <c r="K125" s="31"/>
      <c r="L125" s="66"/>
      <c r="M125" s="66"/>
      <c r="N125" s="32"/>
      <c r="O125" s="33">
        <f>SUM(B125:N125)-SUM(B124:N124)</f>
        <v>0</v>
      </c>
      <c r="P125" s="21"/>
    </row>
    <row r="126" spans="1:16" ht="27.75" customHeight="1">
      <c r="A126" s="63"/>
      <c r="B126" s="26"/>
      <c r="C126" s="26"/>
      <c r="D126" s="27"/>
      <c r="E126" s="27"/>
      <c r="F126" s="27"/>
      <c r="G126" s="27"/>
      <c r="H126" s="36"/>
      <c r="I126" s="36"/>
      <c r="J126" s="37"/>
      <c r="K126" s="37"/>
      <c r="L126" s="38"/>
      <c r="M126" s="38"/>
      <c r="N126" s="38"/>
      <c r="O126" s="33"/>
      <c r="P126" s="98"/>
    </row>
    <row r="127" spans="1:16" ht="27.75" customHeight="1">
      <c r="A127" s="63"/>
      <c r="B127" s="103"/>
      <c r="C127" s="103"/>
      <c r="D127" s="28"/>
      <c r="E127" s="28"/>
      <c r="F127" s="29"/>
      <c r="G127" s="29"/>
      <c r="H127" s="30"/>
      <c r="I127" s="30"/>
      <c r="J127" s="31"/>
      <c r="K127" s="31"/>
      <c r="L127" s="66"/>
      <c r="M127" s="66"/>
      <c r="N127" s="32"/>
      <c r="O127" s="33">
        <f>SUM(B127:N127)-SUM(B126:N126)</f>
        <v>0</v>
      </c>
      <c r="P127" s="98"/>
    </row>
    <row r="128" spans="1:16" ht="27.75" customHeight="1">
      <c r="A128" s="63"/>
      <c r="B128" s="26"/>
      <c r="C128" s="26"/>
      <c r="D128" s="27"/>
      <c r="E128" s="27"/>
      <c r="F128" s="27"/>
      <c r="G128" s="27"/>
      <c r="H128" s="36"/>
      <c r="I128" s="36"/>
      <c r="J128" s="37"/>
      <c r="K128" s="37"/>
      <c r="L128" s="38"/>
      <c r="M128" s="38"/>
      <c r="N128" s="38"/>
      <c r="O128" s="33"/>
      <c r="P128" s="21"/>
    </row>
    <row r="129" spans="1:16" ht="27.75" customHeight="1">
      <c r="A129" s="63"/>
      <c r="B129" s="103"/>
      <c r="C129" s="103"/>
      <c r="D129" s="28"/>
      <c r="E129" s="28"/>
      <c r="F129" s="29"/>
      <c r="G129" s="29"/>
      <c r="H129" s="30"/>
      <c r="I129" s="30"/>
      <c r="J129" s="31"/>
      <c r="K129" s="31"/>
      <c r="L129" s="66"/>
      <c r="M129" s="66"/>
      <c r="N129" s="32"/>
      <c r="O129" s="33">
        <f>SUM(B129:N129)-SUM(B128:N128)</f>
        <v>0</v>
      </c>
      <c r="P129" s="21"/>
    </row>
    <row r="130" spans="1:16" ht="27.75" customHeight="1">
      <c r="A130" s="63"/>
      <c r="B130" s="26"/>
      <c r="C130" s="26"/>
      <c r="D130" s="27"/>
      <c r="E130" s="27"/>
      <c r="F130" s="27"/>
      <c r="G130" s="27"/>
      <c r="H130" s="36"/>
      <c r="I130" s="36"/>
      <c r="J130" s="37"/>
      <c r="K130" s="37"/>
      <c r="L130" s="38"/>
      <c r="M130" s="38"/>
      <c r="N130" s="38"/>
      <c r="O130" s="33"/>
      <c r="P130" s="21"/>
    </row>
    <row r="131" spans="1:16" ht="27.75" customHeight="1">
      <c r="A131" s="63"/>
      <c r="B131" s="103"/>
      <c r="C131" s="103"/>
      <c r="D131" s="28"/>
      <c r="E131" s="28"/>
      <c r="F131" s="29"/>
      <c r="G131" s="29"/>
      <c r="H131" s="30"/>
      <c r="I131" s="30"/>
      <c r="J131" s="31"/>
      <c r="K131" s="31"/>
      <c r="L131" s="66"/>
      <c r="M131" s="66"/>
      <c r="N131" s="32"/>
      <c r="O131" s="33">
        <f>SUM(B131:N131)-SUM(B130:N130)</f>
        <v>0</v>
      </c>
      <c r="P131" s="21"/>
    </row>
    <row r="132" spans="1:16" ht="27.75" customHeight="1">
      <c r="A132" s="63"/>
      <c r="B132" s="26"/>
      <c r="C132" s="26"/>
      <c r="D132" s="27"/>
      <c r="E132" s="27"/>
      <c r="F132" s="27"/>
      <c r="G132" s="27"/>
      <c r="H132" s="36"/>
      <c r="I132" s="36"/>
      <c r="J132" s="37"/>
      <c r="K132" s="37"/>
      <c r="L132" s="38"/>
      <c r="M132" s="38"/>
      <c r="N132" s="38"/>
      <c r="O132" s="33"/>
      <c r="P132" s="21"/>
    </row>
    <row r="133" spans="1:16" ht="27.75" customHeight="1">
      <c r="A133" s="63"/>
      <c r="B133" s="103"/>
      <c r="C133" s="103"/>
      <c r="D133" s="28"/>
      <c r="E133" s="28"/>
      <c r="F133" s="29"/>
      <c r="G133" s="29"/>
      <c r="H133" s="30"/>
      <c r="I133" s="30"/>
      <c r="J133" s="31"/>
      <c r="K133" s="31"/>
      <c r="L133" s="66"/>
      <c r="M133" s="66"/>
      <c r="N133" s="32"/>
      <c r="O133" s="33">
        <f>SUM(B133:N133)-SUM(B132:N132)</f>
        <v>0</v>
      </c>
      <c r="P133" s="21"/>
    </row>
    <row r="134" spans="1:16" ht="27.75" customHeight="1">
      <c r="A134" s="63"/>
      <c r="B134" s="26"/>
      <c r="C134" s="26"/>
      <c r="D134" s="27"/>
      <c r="E134" s="27"/>
      <c r="F134" s="27"/>
      <c r="G134" s="27"/>
      <c r="H134" s="36"/>
      <c r="I134" s="36"/>
      <c r="J134" s="37"/>
      <c r="K134" s="37"/>
      <c r="L134" s="38"/>
      <c r="M134" s="38"/>
      <c r="N134" s="38"/>
      <c r="O134" s="33"/>
      <c r="P134" s="21"/>
    </row>
    <row r="135" spans="1:16" ht="27.75" customHeight="1">
      <c r="A135" s="63"/>
      <c r="B135" s="103"/>
      <c r="C135" s="103"/>
      <c r="D135" s="28"/>
      <c r="E135" s="28"/>
      <c r="F135" s="29"/>
      <c r="G135" s="29"/>
      <c r="H135" s="30"/>
      <c r="I135" s="30"/>
      <c r="J135" s="31"/>
      <c r="K135" s="31"/>
      <c r="L135" s="66"/>
      <c r="M135" s="66"/>
      <c r="N135" s="32"/>
      <c r="O135" s="33">
        <f>SUM(B135:N135)-SUM(B134:N134)</f>
        <v>0</v>
      </c>
      <c r="P135" s="21"/>
    </row>
    <row r="136" spans="1:16" ht="27.75" customHeight="1">
      <c r="A136" s="63"/>
      <c r="B136" s="26"/>
      <c r="C136" s="26"/>
      <c r="D136" s="27"/>
      <c r="E136" s="27"/>
      <c r="F136" s="27"/>
      <c r="G136" s="27"/>
      <c r="H136" s="36"/>
      <c r="I136" s="36"/>
      <c r="J136" s="37"/>
      <c r="K136" s="37"/>
      <c r="L136" s="38"/>
      <c r="M136" s="38"/>
      <c r="N136" s="38"/>
      <c r="O136" s="33"/>
      <c r="P136" s="98"/>
    </row>
    <row r="137" spans="1:16" ht="27.75" customHeight="1">
      <c r="A137" s="63"/>
      <c r="B137" s="103"/>
      <c r="C137" s="103"/>
      <c r="D137" s="28"/>
      <c r="E137" s="28"/>
      <c r="F137" s="29"/>
      <c r="G137" s="29"/>
      <c r="H137" s="30"/>
      <c r="I137" s="30"/>
      <c r="J137" s="31"/>
      <c r="K137" s="31"/>
      <c r="L137" s="66"/>
      <c r="M137" s="66"/>
      <c r="N137" s="32"/>
      <c r="O137" s="33">
        <f>SUM(B137:N137)-SUM(B136:N136)</f>
        <v>0</v>
      </c>
      <c r="P137" s="98"/>
    </row>
    <row r="138" spans="1:16" ht="27.75" customHeight="1">
      <c r="A138" s="63"/>
      <c r="B138" s="26"/>
      <c r="C138" s="26"/>
      <c r="D138" s="27"/>
      <c r="E138" s="27"/>
      <c r="F138" s="27"/>
      <c r="G138" s="27"/>
      <c r="H138" s="36"/>
      <c r="I138" s="36"/>
      <c r="J138" s="37"/>
      <c r="K138" s="37"/>
      <c r="L138" s="38"/>
      <c r="M138" s="38"/>
      <c r="N138" s="38"/>
      <c r="O138" s="33"/>
      <c r="P138" s="21"/>
    </row>
    <row r="139" spans="1:16" ht="27.75" customHeight="1">
      <c r="A139" s="63"/>
      <c r="B139" s="103"/>
      <c r="C139" s="103"/>
      <c r="D139" s="28"/>
      <c r="E139" s="28"/>
      <c r="F139" s="29"/>
      <c r="G139" s="29"/>
      <c r="H139" s="30"/>
      <c r="I139" s="30"/>
      <c r="J139" s="31"/>
      <c r="K139" s="31"/>
      <c r="L139" s="66"/>
      <c r="M139" s="66"/>
      <c r="N139" s="32"/>
      <c r="O139" s="33">
        <f>SUM(B139:N139)-SUM(B138:N138)</f>
        <v>0</v>
      </c>
      <c r="P139" s="21"/>
    </row>
    <row r="140" spans="1:16" ht="27.75" customHeight="1">
      <c r="A140" s="63"/>
      <c r="B140" s="26"/>
      <c r="C140" s="26"/>
      <c r="D140" s="27"/>
      <c r="E140" s="27"/>
      <c r="F140" s="27"/>
      <c r="G140" s="27"/>
      <c r="H140" s="36"/>
      <c r="I140" s="36"/>
      <c r="J140" s="37"/>
      <c r="K140" s="37"/>
      <c r="L140" s="38"/>
      <c r="M140" s="38"/>
      <c r="N140" s="38"/>
      <c r="O140" s="33"/>
      <c r="P140" s="21"/>
    </row>
    <row r="141" spans="1:16" ht="27.75" customHeight="1">
      <c r="A141" s="63"/>
      <c r="B141" s="103"/>
      <c r="C141" s="103"/>
      <c r="D141" s="28"/>
      <c r="E141" s="28"/>
      <c r="F141" s="29"/>
      <c r="G141" s="29"/>
      <c r="H141" s="30"/>
      <c r="I141" s="30"/>
      <c r="J141" s="31"/>
      <c r="K141" s="31"/>
      <c r="L141" s="66"/>
      <c r="M141" s="66"/>
      <c r="N141" s="32"/>
      <c r="O141" s="33">
        <f>SUM(B141:N141)-SUM(B140:N140)</f>
        <v>0</v>
      </c>
      <c r="P141" s="21"/>
    </row>
    <row r="142" spans="1:16" ht="27.75" customHeight="1">
      <c r="A142" s="63"/>
      <c r="B142" s="26"/>
      <c r="C142" s="26"/>
      <c r="D142" s="27"/>
      <c r="E142" s="27"/>
      <c r="F142" s="27"/>
      <c r="G142" s="27"/>
      <c r="H142" s="36"/>
      <c r="I142" s="36"/>
      <c r="J142" s="37"/>
      <c r="K142" s="37"/>
      <c r="L142" s="38"/>
      <c r="M142" s="38"/>
      <c r="N142" s="38"/>
      <c r="O142" s="33"/>
      <c r="P142" s="21"/>
    </row>
    <row r="143" spans="1:16" ht="27.75" customHeight="1">
      <c r="A143" s="63"/>
      <c r="B143" s="103"/>
      <c r="C143" s="103"/>
      <c r="D143" s="28"/>
      <c r="E143" s="28"/>
      <c r="F143" s="29"/>
      <c r="G143" s="29"/>
      <c r="H143" s="30"/>
      <c r="I143" s="30"/>
      <c r="J143" s="31"/>
      <c r="K143" s="31"/>
      <c r="L143" s="66"/>
      <c r="M143" s="66"/>
      <c r="N143" s="32"/>
      <c r="O143" s="33">
        <f>SUM(B143:N143)-SUM(B142:N142)</f>
        <v>0</v>
      </c>
      <c r="P143" s="21"/>
    </row>
  </sheetData>
  <sheetProtection selectLockedCells="1" selectUnlockedCells="1"/>
  <mergeCells count="76">
    <mergeCell ref="A1:N1"/>
    <mergeCell ref="A2:A3"/>
    <mergeCell ref="B2:C2"/>
    <mergeCell ref="D2:G2"/>
    <mergeCell ref="H2:I2"/>
    <mergeCell ref="J2:K2"/>
    <mergeCell ref="M2:N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</mergeCells>
  <printOptions/>
  <pageMargins left="0" right="0" top="0.25" bottom="0.25" header="0.5118055555555555" footer="0.5118055555555555"/>
  <pageSetup firstPageNumber="1" useFirstPageNumber="1" horizontalDpi="300" verticalDpi="300" orientation="landscape" scale="60"/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173"/>
  <sheetViews>
    <sheetView showGridLines="0" workbookViewId="0" topLeftCell="A24">
      <selection activeCell="A28" sqref="A28"/>
    </sheetView>
  </sheetViews>
  <sheetFormatPr defaultColWidth="10.3984375" defaultRowHeight="19.5" customHeight="1"/>
  <cols>
    <col min="1" max="1" width="24.8984375" style="1" customWidth="1"/>
    <col min="2" max="3" width="9.09765625" style="1" customWidth="1"/>
    <col min="4" max="4" width="7.3984375" style="1" customWidth="1"/>
    <col min="5" max="6" width="9.09765625" style="1" customWidth="1"/>
    <col min="7" max="18" width="7.3984375" style="1" customWidth="1"/>
    <col min="19" max="19" width="10" style="1" customWidth="1"/>
    <col min="20" max="20" width="7" style="1" customWidth="1"/>
    <col min="21" max="16384" width="10.19921875" style="1" customWidth="1"/>
  </cols>
  <sheetData>
    <row r="1" spans="1:20" ht="22.5" customHeight="1">
      <c r="A1" s="2" t="s">
        <v>333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ht="16.5" customHeight="1">
      <c r="A2" s="5" t="s">
        <v>1</v>
      </c>
      <c r="B2" s="6" t="s">
        <v>2</v>
      </c>
      <c r="C2" s="6"/>
      <c r="D2" s="6"/>
      <c r="E2" s="7" t="s">
        <v>3</v>
      </c>
      <c r="F2" s="7"/>
      <c r="G2" s="7"/>
      <c r="H2" s="7"/>
      <c r="I2" s="7"/>
      <c r="J2" s="8" t="s">
        <v>4</v>
      </c>
      <c r="K2" s="8"/>
      <c r="L2" s="8"/>
      <c r="M2" s="9" t="s">
        <v>5</v>
      </c>
      <c r="N2" s="9"/>
      <c r="O2" s="9"/>
      <c r="P2" s="10" t="s">
        <v>6</v>
      </c>
      <c r="Q2" s="10"/>
      <c r="R2" s="10"/>
      <c r="S2" s="92"/>
      <c r="T2" s="12"/>
    </row>
    <row r="3" spans="1:20" ht="18" customHeight="1">
      <c r="A3" s="5"/>
      <c r="B3" s="13" t="s">
        <v>172</v>
      </c>
      <c r="C3" s="13" t="s">
        <v>7</v>
      </c>
      <c r="D3" s="13" t="s">
        <v>8</v>
      </c>
      <c r="E3" s="14" t="s">
        <v>173</v>
      </c>
      <c r="F3" s="14" t="s">
        <v>7</v>
      </c>
      <c r="G3" s="14" t="s">
        <v>8</v>
      </c>
      <c r="H3" s="14" t="s">
        <v>9</v>
      </c>
      <c r="I3" s="14" t="s">
        <v>10</v>
      </c>
      <c r="J3" s="15" t="s">
        <v>8</v>
      </c>
      <c r="K3" s="15" t="s">
        <v>9</v>
      </c>
      <c r="L3" s="15" t="s">
        <v>10</v>
      </c>
      <c r="M3" s="16" t="s">
        <v>8</v>
      </c>
      <c r="N3" s="16" t="s">
        <v>9</v>
      </c>
      <c r="O3" s="16" t="s">
        <v>10</v>
      </c>
      <c r="P3" s="17" t="s">
        <v>8</v>
      </c>
      <c r="Q3" s="17" t="s">
        <v>9</v>
      </c>
      <c r="R3" s="17" t="s">
        <v>10</v>
      </c>
      <c r="S3" s="93"/>
      <c r="T3" s="12"/>
    </row>
    <row r="4" spans="1:20" ht="21" customHeight="1">
      <c r="A4" s="72" t="s">
        <v>11</v>
      </c>
      <c r="B4" s="19">
        <v>290</v>
      </c>
      <c r="C4" s="19">
        <v>134</v>
      </c>
      <c r="D4" s="19">
        <v>60</v>
      </c>
      <c r="E4" s="19">
        <v>322</v>
      </c>
      <c r="F4" s="19">
        <v>120</v>
      </c>
      <c r="G4" s="19">
        <v>54</v>
      </c>
      <c r="H4" s="19">
        <v>25</v>
      </c>
      <c r="I4" s="19">
        <v>12</v>
      </c>
      <c r="J4" s="19">
        <v>62</v>
      </c>
      <c r="K4" s="19">
        <v>28</v>
      </c>
      <c r="L4" s="19">
        <v>15</v>
      </c>
      <c r="M4" s="19">
        <v>60</v>
      </c>
      <c r="N4" s="19">
        <v>28</v>
      </c>
      <c r="O4" s="19">
        <v>12</v>
      </c>
      <c r="P4" s="19">
        <v>69</v>
      </c>
      <c r="Q4" s="19">
        <v>30</v>
      </c>
      <c r="R4" s="19">
        <v>14</v>
      </c>
      <c r="S4" s="20"/>
      <c r="T4" s="21"/>
    </row>
    <row r="5" spans="1:20" ht="21" customHeight="1">
      <c r="A5" s="105" t="s">
        <v>12</v>
      </c>
      <c r="B5" s="19">
        <v>318</v>
      </c>
      <c r="C5" s="19">
        <v>148</v>
      </c>
      <c r="D5" s="19">
        <v>66</v>
      </c>
      <c r="E5" s="19">
        <v>334</v>
      </c>
      <c r="F5" s="19">
        <v>132</v>
      </c>
      <c r="G5" s="19">
        <v>60</v>
      </c>
      <c r="H5" s="19">
        <v>30</v>
      </c>
      <c r="I5" s="19">
        <v>15</v>
      </c>
      <c r="J5" s="19">
        <v>68</v>
      </c>
      <c r="K5" s="19">
        <v>34</v>
      </c>
      <c r="L5" s="19">
        <v>18</v>
      </c>
      <c r="M5" s="19">
        <v>67</v>
      </c>
      <c r="N5" s="19">
        <v>34</v>
      </c>
      <c r="O5" s="19">
        <v>15</v>
      </c>
      <c r="P5" s="19">
        <v>77</v>
      </c>
      <c r="Q5" s="19">
        <v>36</v>
      </c>
      <c r="R5" s="19">
        <v>17</v>
      </c>
      <c r="S5" s="33"/>
      <c r="T5" s="21"/>
    </row>
    <row r="6" spans="1:20" ht="27.75" customHeight="1">
      <c r="A6" s="63"/>
      <c r="B6" s="26"/>
      <c r="C6" s="26">
        <v>189.6</v>
      </c>
      <c r="D6" s="35">
        <v>77.3</v>
      </c>
      <c r="E6" s="28"/>
      <c r="F6" s="28">
        <v>151.6</v>
      </c>
      <c r="G6" s="28">
        <v>64.1</v>
      </c>
      <c r="H6" s="28">
        <v>28.6</v>
      </c>
      <c r="I6" s="28">
        <v>12.8</v>
      </c>
      <c r="J6" s="64">
        <v>77.5</v>
      </c>
      <c r="K6" s="64">
        <v>33.2</v>
      </c>
      <c r="L6" s="64">
        <v>14.9</v>
      </c>
      <c r="M6" s="65">
        <v>85.1</v>
      </c>
      <c r="N6" s="65">
        <v>37.6</v>
      </c>
      <c r="O6" s="65">
        <v>15.4</v>
      </c>
      <c r="P6" s="66">
        <v>90.4</v>
      </c>
      <c r="Q6" s="66">
        <v>39.8</v>
      </c>
      <c r="R6" s="66">
        <v>17.5</v>
      </c>
      <c r="S6" s="106"/>
      <c r="T6" s="21"/>
    </row>
    <row r="7" spans="1:20" ht="27.75" customHeight="1">
      <c r="A7" s="63"/>
      <c r="B7" s="35"/>
      <c r="C7" s="35">
        <v>175.1</v>
      </c>
      <c r="D7" s="35">
        <v>74</v>
      </c>
      <c r="E7" s="28"/>
      <c r="F7" s="28">
        <v>151.6</v>
      </c>
      <c r="G7" s="28">
        <v>64.1</v>
      </c>
      <c r="H7" s="28">
        <v>28.4</v>
      </c>
      <c r="I7" s="28">
        <v>12.8</v>
      </c>
      <c r="J7" s="64">
        <v>74.9</v>
      </c>
      <c r="K7" s="64">
        <v>32.7</v>
      </c>
      <c r="L7" s="64">
        <v>13.3</v>
      </c>
      <c r="M7" s="65">
        <v>85.1</v>
      </c>
      <c r="N7" s="65">
        <v>35.1</v>
      </c>
      <c r="O7" s="65">
        <v>15.4</v>
      </c>
      <c r="P7" s="66">
        <v>87.9</v>
      </c>
      <c r="Q7" s="66">
        <v>37.4</v>
      </c>
      <c r="R7" s="66">
        <v>16.2</v>
      </c>
      <c r="S7" s="106">
        <f>SUM(B7:R7)-SUM(B6:R6)</f>
        <v>-31.399999999999977</v>
      </c>
      <c r="T7" s="21"/>
    </row>
    <row r="8" spans="1:20" ht="27.75" customHeight="1">
      <c r="A8" s="63"/>
      <c r="B8" s="26"/>
      <c r="C8" s="26"/>
      <c r="D8" s="26"/>
      <c r="E8" s="27"/>
      <c r="F8" s="28">
        <v>187.9</v>
      </c>
      <c r="G8" s="28">
        <v>75.4</v>
      </c>
      <c r="H8" s="28">
        <v>31.3</v>
      </c>
      <c r="I8" s="28">
        <v>14.5</v>
      </c>
      <c r="J8" s="64"/>
      <c r="K8" s="64"/>
      <c r="L8" s="64"/>
      <c r="M8" s="65"/>
      <c r="N8" s="65">
        <v>36.5</v>
      </c>
      <c r="O8" s="37"/>
      <c r="P8" s="38"/>
      <c r="Q8" s="38"/>
      <c r="R8" s="38"/>
      <c r="S8" s="106"/>
      <c r="T8" s="21"/>
    </row>
    <row r="9" spans="1:20" ht="27.75" customHeight="1">
      <c r="A9" s="63"/>
      <c r="B9" s="35"/>
      <c r="C9" s="35"/>
      <c r="D9" s="35"/>
      <c r="E9" s="28"/>
      <c r="F9" s="28">
        <v>187.9</v>
      </c>
      <c r="G9" s="28">
        <v>75.4</v>
      </c>
      <c r="H9" s="28">
        <v>31.3</v>
      </c>
      <c r="I9" s="28">
        <v>14.5</v>
      </c>
      <c r="J9" s="64"/>
      <c r="K9" s="64"/>
      <c r="L9" s="64"/>
      <c r="M9" s="65"/>
      <c r="N9" s="65">
        <v>36.5</v>
      </c>
      <c r="O9" s="65"/>
      <c r="P9" s="66"/>
      <c r="Q9" s="66"/>
      <c r="R9" s="66"/>
      <c r="S9" s="106">
        <f>SUM(B9:R9)-SUM(B8:R8)</f>
        <v>0</v>
      </c>
      <c r="T9" s="21"/>
    </row>
    <row r="10" spans="1:20" ht="27.75" customHeight="1">
      <c r="A10" s="63"/>
      <c r="B10" s="26"/>
      <c r="C10" s="26">
        <v>227.4</v>
      </c>
      <c r="D10" s="26">
        <v>83.9</v>
      </c>
      <c r="E10" s="27"/>
      <c r="F10" s="27">
        <v>115.5</v>
      </c>
      <c r="G10" s="27">
        <v>72.5</v>
      </c>
      <c r="H10" s="27">
        <v>27.8</v>
      </c>
      <c r="I10" s="27">
        <v>12.1</v>
      </c>
      <c r="J10" s="64">
        <v>95.5</v>
      </c>
      <c r="K10" s="64">
        <v>42.9</v>
      </c>
      <c r="L10" s="64">
        <v>18.3</v>
      </c>
      <c r="M10" s="65">
        <v>95.5</v>
      </c>
      <c r="N10" s="65">
        <v>34.5</v>
      </c>
      <c r="O10" s="65">
        <v>14.5</v>
      </c>
      <c r="P10" s="66">
        <v>104.1</v>
      </c>
      <c r="Q10" s="66">
        <v>46.5</v>
      </c>
      <c r="R10" s="66">
        <v>20.7</v>
      </c>
      <c r="S10" s="106"/>
      <c r="T10" s="21"/>
    </row>
    <row r="11" spans="1:20" ht="27.75" customHeight="1">
      <c r="A11" s="63"/>
      <c r="B11" s="35"/>
      <c r="C11" s="35">
        <v>227.4</v>
      </c>
      <c r="D11" s="35">
        <v>83.9</v>
      </c>
      <c r="E11" s="28"/>
      <c r="F11" s="28">
        <v>115.5</v>
      </c>
      <c r="G11" s="28">
        <v>72.5</v>
      </c>
      <c r="H11" s="28">
        <v>27.8</v>
      </c>
      <c r="I11" s="28">
        <v>12.1</v>
      </c>
      <c r="J11" s="64">
        <v>95.5</v>
      </c>
      <c r="K11" s="64">
        <v>42.9</v>
      </c>
      <c r="L11" s="64">
        <v>18.3</v>
      </c>
      <c r="M11" s="65">
        <v>95.5</v>
      </c>
      <c r="N11" s="65">
        <v>34.5</v>
      </c>
      <c r="O11" s="65">
        <v>14.5</v>
      </c>
      <c r="P11" s="66">
        <v>104.1</v>
      </c>
      <c r="Q11" s="66">
        <v>46.5</v>
      </c>
      <c r="R11" s="66">
        <v>20.7</v>
      </c>
      <c r="S11" s="106">
        <f>SUM(B11:R11)-SUM(B10:R10)</f>
        <v>0</v>
      </c>
      <c r="T11" s="21"/>
    </row>
    <row r="12" spans="1:20" ht="27.75" customHeight="1">
      <c r="A12" s="63"/>
      <c r="B12" s="26"/>
      <c r="C12" s="26">
        <v>303.6</v>
      </c>
      <c r="D12" s="103">
        <v>97.9</v>
      </c>
      <c r="E12" s="27"/>
      <c r="F12" s="28">
        <v>236.6</v>
      </c>
      <c r="G12" s="28">
        <v>108</v>
      </c>
      <c r="H12" s="29">
        <v>40.4</v>
      </c>
      <c r="I12" s="29">
        <v>17.7</v>
      </c>
      <c r="J12" s="64">
        <v>115.4</v>
      </c>
      <c r="K12" s="30">
        <v>53.2</v>
      </c>
      <c r="L12" s="30">
        <v>23.7</v>
      </c>
      <c r="M12" s="65">
        <v>126.5</v>
      </c>
      <c r="N12" s="31">
        <v>48.8</v>
      </c>
      <c r="O12" s="31">
        <v>19</v>
      </c>
      <c r="P12" s="38">
        <v>105.9</v>
      </c>
      <c r="Q12" s="66">
        <v>47.2</v>
      </c>
      <c r="R12" s="32">
        <v>21</v>
      </c>
      <c r="S12" s="106"/>
      <c r="T12" s="21"/>
    </row>
    <row r="13" spans="1:20" ht="27.75" customHeight="1">
      <c r="A13" s="63"/>
      <c r="B13" s="35"/>
      <c r="C13" s="103">
        <v>223</v>
      </c>
      <c r="D13" s="103">
        <v>97.9</v>
      </c>
      <c r="E13" s="28"/>
      <c r="F13" s="28">
        <v>213.7</v>
      </c>
      <c r="G13" s="28">
        <v>97.7</v>
      </c>
      <c r="H13" s="29">
        <v>40.4</v>
      </c>
      <c r="I13" s="29">
        <v>17.7</v>
      </c>
      <c r="J13" s="64">
        <v>114</v>
      </c>
      <c r="K13" s="30">
        <v>51</v>
      </c>
      <c r="L13" s="30">
        <v>22.5</v>
      </c>
      <c r="M13" s="65">
        <v>113</v>
      </c>
      <c r="N13" s="31">
        <v>48.6</v>
      </c>
      <c r="O13" s="31">
        <v>16.5</v>
      </c>
      <c r="P13" s="66">
        <v>105.9</v>
      </c>
      <c r="Q13" s="66">
        <v>47.2</v>
      </c>
      <c r="R13" s="32">
        <v>21</v>
      </c>
      <c r="S13" s="106">
        <f>SUM(B13:R13)-SUM(B12:R12)</f>
        <v>-134.80000000000018</v>
      </c>
      <c r="T13" s="21"/>
    </row>
    <row r="14" spans="1:20" ht="27.75" customHeight="1">
      <c r="A14" s="63"/>
      <c r="B14" s="26"/>
      <c r="C14" s="26">
        <v>206.8</v>
      </c>
      <c r="D14" s="35">
        <v>86.5</v>
      </c>
      <c r="E14" s="28">
        <v>474.7</v>
      </c>
      <c r="F14" s="28">
        <v>174.8</v>
      </c>
      <c r="G14" s="28">
        <v>77</v>
      </c>
      <c r="H14" s="28">
        <v>33.6</v>
      </c>
      <c r="I14" s="28">
        <v>14.4</v>
      </c>
      <c r="J14" s="64">
        <v>98.2</v>
      </c>
      <c r="K14" s="64">
        <v>47.5</v>
      </c>
      <c r="L14" s="64">
        <v>23.3</v>
      </c>
      <c r="M14" s="65">
        <v>106.4</v>
      </c>
      <c r="N14" s="65">
        <v>48</v>
      </c>
      <c r="O14" s="65">
        <v>16.8</v>
      </c>
      <c r="P14" s="66">
        <v>98.3</v>
      </c>
      <c r="Q14" s="66">
        <v>44.8</v>
      </c>
      <c r="R14" s="66">
        <v>19.8</v>
      </c>
      <c r="S14" s="106"/>
      <c r="T14" s="21"/>
    </row>
    <row r="15" spans="1:20" ht="27.75" customHeight="1">
      <c r="A15" s="63"/>
      <c r="B15" s="35"/>
      <c r="C15" s="35">
        <v>206.8</v>
      </c>
      <c r="D15" s="35">
        <v>86.5</v>
      </c>
      <c r="E15" s="28">
        <v>474.7</v>
      </c>
      <c r="F15" s="28">
        <v>173.5</v>
      </c>
      <c r="G15" s="28">
        <v>76</v>
      </c>
      <c r="H15" s="28">
        <v>33.6</v>
      </c>
      <c r="I15" s="28">
        <v>14.4</v>
      </c>
      <c r="J15" s="64">
        <v>95.1</v>
      </c>
      <c r="K15" s="64">
        <v>41.6</v>
      </c>
      <c r="L15" s="64">
        <v>20.1</v>
      </c>
      <c r="M15" s="65">
        <v>102</v>
      </c>
      <c r="N15" s="65">
        <v>44.7</v>
      </c>
      <c r="O15" s="65">
        <v>16.8</v>
      </c>
      <c r="P15" s="66">
        <v>94</v>
      </c>
      <c r="Q15" s="66">
        <v>41</v>
      </c>
      <c r="R15" s="66">
        <v>18.7</v>
      </c>
      <c r="S15" s="106">
        <f>SUM(B15:R15)-SUM(B14:R14)</f>
        <v>-31.399999999999864</v>
      </c>
      <c r="T15" s="21"/>
    </row>
    <row r="16" spans="1:20" ht="27.75" customHeight="1">
      <c r="A16" s="63"/>
      <c r="B16" s="26"/>
      <c r="C16" s="26">
        <v>217</v>
      </c>
      <c r="D16" s="26">
        <v>121</v>
      </c>
      <c r="E16" s="27"/>
      <c r="F16" s="27">
        <v>192.8</v>
      </c>
      <c r="G16" s="27">
        <v>88.8</v>
      </c>
      <c r="H16" s="28">
        <v>39.1</v>
      </c>
      <c r="I16" s="28">
        <v>16.7</v>
      </c>
      <c r="J16" s="64">
        <v>111.3</v>
      </c>
      <c r="K16" s="64">
        <v>50.7</v>
      </c>
      <c r="L16" s="64">
        <v>23.5</v>
      </c>
      <c r="M16" s="65">
        <v>116</v>
      </c>
      <c r="N16" s="65">
        <v>50.8</v>
      </c>
      <c r="O16" s="65">
        <v>23.1</v>
      </c>
      <c r="P16" s="66">
        <v>107.3</v>
      </c>
      <c r="Q16" s="66">
        <v>51</v>
      </c>
      <c r="R16" s="66">
        <v>22.7</v>
      </c>
      <c r="S16" s="106"/>
      <c r="T16" s="21"/>
    </row>
    <row r="17" spans="1:20" ht="27.75" customHeight="1">
      <c r="A17" s="63"/>
      <c r="B17" s="35"/>
      <c r="C17" s="35">
        <v>203.6</v>
      </c>
      <c r="D17" s="35">
        <v>121</v>
      </c>
      <c r="E17" s="28"/>
      <c r="F17" s="28">
        <v>192.8</v>
      </c>
      <c r="G17" s="28">
        <v>82.2</v>
      </c>
      <c r="H17" s="28">
        <v>37.1</v>
      </c>
      <c r="I17" s="28">
        <v>15.8</v>
      </c>
      <c r="J17" s="64">
        <v>93.7</v>
      </c>
      <c r="K17" s="64">
        <v>42</v>
      </c>
      <c r="L17" s="64">
        <v>19</v>
      </c>
      <c r="M17" s="65">
        <v>97.1</v>
      </c>
      <c r="N17" s="65">
        <v>43.9</v>
      </c>
      <c r="O17" s="65">
        <v>19.6</v>
      </c>
      <c r="P17" s="66">
        <v>100</v>
      </c>
      <c r="Q17" s="66">
        <v>45.3</v>
      </c>
      <c r="R17" s="66">
        <v>20.2</v>
      </c>
      <c r="S17" s="106">
        <f>SUM(B17:R17)-SUM(B16:R16)</f>
        <v>-98.50000000000023</v>
      </c>
      <c r="T17" s="21"/>
    </row>
    <row r="18" spans="1:20" ht="27.75" customHeight="1">
      <c r="A18" s="63"/>
      <c r="B18" s="26"/>
      <c r="C18" s="26">
        <v>260.4</v>
      </c>
      <c r="D18" s="26">
        <v>116.7</v>
      </c>
      <c r="E18" s="27"/>
      <c r="F18" s="27">
        <v>229.1</v>
      </c>
      <c r="G18" s="28">
        <v>104</v>
      </c>
      <c r="H18" s="28">
        <v>40.2</v>
      </c>
      <c r="I18" s="28">
        <v>19.4</v>
      </c>
      <c r="J18" s="64">
        <v>126.5</v>
      </c>
      <c r="K18" s="64">
        <v>57.4</v>
      </c>
      <c r="L18" s="64">
        <v>27.2</v>
      </c>
      <c r="M18" s="65">
        <v>126.9</v>
      </c>
      <c r="N18" s="65">
        <v>55</v>
      </c>
      <c r="O18" s="65">
        <v>24</v>
      </c>
      <c r="P18" s="66">
        <v>122.1</v>
      </c>
      <c r="Q18" s="66">
        <v>58.6</v>
      </c>
      <c r="R18" s="66">
        <v>26.8</v>
      </c>
      <c r="S18" s="106"/>
      <c r="T18" s="21"/>
    </row>
    <row r="19" spans="1:20" ht="27.75" customHeight="1">
      <c r="A19" s="63"/>
      <c r="B19" s="35"/>
      <c r="C19" s="35">
        <v>249.2</v>
      </c>
      <c r="D19" s="35">
        <v>116.7</v>
      </c>
      <c r="E19" s="28"/>
      <c r="F19" s="28">
        <v>229.1</v>
      </c>
      <c r="G19" s="28">
        <v>94</v>
      </c>
      <c r="H19" s="28">
        <v>37.5</v>
      </c>
      <c r="I19" s="28">
        <v>17.1</v>
      </c>
      <c r="J19" s="64">
        <v>117.5</v>
      </c>
      <c r="K19" s="64">
        <v>53.4</v>
      </c>
      <c r="L19" s="64">
        <v>23.2</v>
      </c>
      <c r="M19" s="65">
        <v>114.5</v>
      </c>
      <c r="N19" s="65">
        <v>49.8</v>
      </c>
      <c r="O19" s="65">
        <v>21</v>
      </c>
      <c r="P19" s="66">
        <v>122.1</v>
      </c>
      <c r="Q19" s="66">
        <v>54</v>
      </c>
      <c r="R19" s="66">
        <v>24</v>
      </c>
      <c r="S19" s="106">
        <f>SUM(B19:R19)-SUM(B18:R18)</f>
        <v>-71.19999999999959</v>
      </c>
      <c r="T19" s="21"/>
    </row>
    <row r="20" spans="1:20" ht="27.75" customHeight="1">
      <c r="A20" s="107"/>
      <c r="B20" s="26"/>
      <c r="C20" s="26"/>
      <c r="D20" s="26">
        <v>124</v>
      </c>
      <c r="E20" s="27"/>
      <c r="F20" s="27"/>
      <c r="G20" s="27">
        <v>102.2</v>
      </c>
      <c r="H20" s="27">
        <v>43.5</v>
      </c>
      <c r="I20" s="27">
        <v>18.8</v>
      </c>
      <c r="J20" s="36"/>
      <c r="K20" s="36">
        <v>62.3</v>
      </c>
      <c r="L20" s="36">
        <v>29.9</v>
      </c>
      <c r="M20" s="37"/>
      <c r="N20" s="37">
        <v>58.5</v>
      </c>
      <c r="O20" s="37">
        <v>24.7</v>
      </c>
      <c r="P20" s="38">
        <v>134</v>
      </c>
      <c r="Q20" s="38">
        <v>59.1</v>
      </c>
      <c r="R20" s="38">
        <v>26.5</v>
      </c>
      <c r="S20" s="106"/>
      <c r="T20" s="21"/>
    </row>
    <row r="21" spans="1:20" ht="27.75" customHeight="1">
      <c r="A21" s="107"/>
      <c r="B21" s="35"/>
      <c r="C21" s="35"/>
      <c r="D21" s="35">
        <v>124</v>
      </c>
      <c r="E21" s="28"/>
      <c r="F21" s="28"/>
      <c r="G21" s="28">
        <v>100.5</v>
      </c>
      <c r="H21" s="28">
        <v>43.5</v>
      </c>
      <c r="I21" s="29">
        <v>18.8</v>
      </c>
      <c r="J21" s="64"/>
      <c r="K21" s="30">
        <v>58</v>
      </c>
      <c r="L21" s="30">
        <v>29.9</v>
      </c>
      <c r="M21" s="65"/>
      <c r="N21" s="31">
        <v>52.4</v>
      </c>
      <c r="O21" s="31">
        <v>22.2</v>
      </c>
      <c r="P21" s="66">
        <v>134</v>
      </c>
      <c r="Q21" s="32">
        <v>59.1</v>
      </c>
      <c r="R21" s="32">
        <v>26.5</v>
      </c>
      <c r="S21" s="106">
        <f>SUM(B21:R21)-SUM(B20:R20)</f>
        <v>-14.600000000000023</v>
      </c>
      <c r="T21" s="21"/>
    </row>
    <row r="22" spans="1:20" ht="27.75" customHeight="1">
      <c r="A22" s="63"/>
      <c r="B22" s="26"/>
      <c r="C22" s="35"/>
      <c r="D22" s="26">
        <v>136.5</v>
      </c>
      <c r="E22" s="28"/>
      <c r="F22" s="28"/>
      <c r="G22" s="27">
        <v>125</v>
      </c>
      <c r="H22" s="29">
        <v>55</v>
      </c>
      <c r="I22" s="29">
        <v>22.8</v>
      </c>
      <c r="J22" s="64">
        <v>147.9</v>
      </c>
      <c r="K22" s="30">
        <v>70.3</v>
      </c>
      <c r="L22" s="30">
        <v>34.6</v>
      </c>
      <c r="M22" s="65"/>
      <c r="N22" s="31">
        <v>75.5</v>
      </c>
      <c r="O22" s="31">
        <v>33</v>
      </c>
      <c r="P22" s="66">
        <v>111.5</v>
      </c>
      <c r="Q22" s="66">
        <v>70</v>
      </c>
      <c r="R22" s="32">
        <v>32.4</v>
      </c>
      <c r="S22" s="106"/>
      <c r="T22" s="21"/>
    </row>
    <row r="23" spans="1:20" ht="27.75" customHeight="1">
      <c r="A23" s="63"/>
      <c r="B23" s="35"/>
      <c r="C23" s="35"/>
      <c r="D23" s="103">
        <v>136.5</v>
      </c>
      <c r="E23" s="28"/>
      <c r="F23" s="28"/>
      <c r="G23" s="28">
        <v>120</v>
      </c>
      <c r="H23" s="29">
        <v>47</v>
      </c>
      <c r="I23" s="29">
        <v>22</v>
      </c>
      <c r="J23" s="64">
        <v>147.9</v>
      </c>
      <c r="K23" s="30">
        <v>64</v>
      </c>
      <c r="L23" s="30">
        <v>28.2</v>
      </c>
      <c r="M23" s="65"/>
      <c r="N23" s="31">
        <v>70.5</v>
      </c>
      <c r="O23" s="31">
        <v>31.9</v>
      </c>
      <c r="P23" s="66">
        <v>111.5</v>
      </c>
      <c r="Q23" s="66">
        <v>65.5</v>
      </c>
      <c r="R23" s="32">
        <v>29.8</v>
      </c>
      <c r="S23" s="33">
        <f>SUM(F23:R23)-SUM(F22:R22)</f>
        <v>-39.700000000000045</v>
      </c>
      <c r="T23" s="21"/>
    </row>
    <row r="24" spans="1:20" ht="27.75" customHeight="1">
      <c r="A24" s="63"/>
      <c r="B24" s="26"/>
      <c r="C24" s="26"/>
      <c r="D24" s="26">
        <v>164</v>
      </c>
      <c r="E24" s="27"/>
      <c r="F24" s="27"/>
      <c r="G24" s="27">
        <v>142.1</v>
      </c>
      <c r="H24" s="29">
        <v>64.4</v>
      </c>
      <c r="I24" s="29">
        <v>27.4</v>
      </c>
      <c r="J24" s="36">
        <v>136.3</v>
      </c>
      <c r="K24" s="30">
        <v>69.7</v>
      </c>
      <c r="L24" s="30">
        <v>32.2</v>
      </c>
      <c r="M24" s="37"/>
      <c r="N24" s="31">
        <v>83</v>
      </c>
      <c r="O24" s="31">
        <v>37.5</v>
      </c>
      <c r="P24" s="66">
        <v>164.6</v>
      </c>
      <c r="Q24" s="66">
        <v>78</v>
      </c>
      <c r="R24" s="32">
        <v>34.4</v>
      </c>
      <c r="S24" s="97" t="s">
        <v>127</v>
      </c>
      <c r="T24" s="21"/>
    </row>
    <row r="25" spans="1:20" ht="27.75" customHeight="1">
      <c r="A25" s="63"/>
      <c r="B25" s="35"/>
      <c r="C25" s="35"/>
      <c r="D25" s="103">
        <v>139.6</v>
      </c>
      <c r="E25" s="28"/>
      <c r="F25" s="28"/>
      <c r="G25" s="28">
        <v>124.5</v>
      </c>
      <c r="H25" s="29">
        <v>56.2</v>
      </c>
      <c r="I25" s="29">
        <v>23.8</v>
      </c>
      <c r="J25" s="64">
        <v>136.3</v>
      </c>
      <c r="K25" s="30">
        <v>61.2</v>
      </c>
      <c r="L25" s="30">
        <v>28</v>
      </c>
      <c r="M25" s="65"/>
      <c r="N25" s="31">
        <v>70.8</v>
      </c>
      <c r="O25" s="31">
        <v>25</v>
      </c>
      <c r="P25" s="66">
        <v>150</v>
      </c>
      <c r="Q25" s="66">
        <v>70.8</v>
      </c>
      <c r="R25" s="32">
        <v>29.8</v>
      </c>
      <c r="S25" s="108">
        <f>SUM(F25:R25)-SUM(F24:R24)</f>
        <v>-93.20000000000016</v>
      </c>
      <c r="T25" s="21"/>
    </row>
    <row r="26" spans="1:20" ht="27.75" customHeight="1">
      <c r="A26" s="63"/>
      <c r="B26" s="26"/>
      <c r="C26" s="26"/>
      <c r="D26" s="26"/>
      <c r="E26" s="27"/>
      <c r="F26" s="27"/>
      <c r="G26" s="28"/>
      <c r="H26" s="28"/>
      <c r="I26" s="28"/>
      <c r="J26" s="64"/>
      <c r="K26" s="64"/>
      <c r="L26" s="64"/>
      <c r="M26" s="65"/>
      <c r="N26" s="65"/>
      <c r="O26" s="65"/>
      <c r="P26" s="66"/>
      <c r="Q26" s="66"/>
      <c r="R26" s="66"/>
      <c r="S26" s="106"/>
      <c r="T26" s="21"/>
    </row>
    <row r="27" spans="1:20" ht="27.75" customHeight="1">
      <c r="A27" s="63"/>
      <c r="B27" s="35"/>
      <c r="C27" s="35"/>
      <c r="D27" s="35"/>
      <c r="E27" s="28"/>
      <c r="F27" s="28"/>
      <c r="G27" s="28"/>
      <c r="H27" s="28"/>
      <c r="I27" s="28"/>
      <c r="J27" s="64"/>
      <c r="K27" s="64"/>
      <c r="L27" s="64"/>
      <c r="M27" s="65"/>
      <c r="N27" s="65"/>
      <c r="O27" s="65"/>
      <c r="P27" s="66"/>
      <c r="Q27" s="66"/>
      <c r="R27" s="66"/>
      <c r="S27" s="106"/>
      <c r="T27" s="21"/>
    </row>
    <row r="28" spans="1:20" ht="27.75" customHeight="1">
      <c r="A28" s="63"/>
      <c r="B28" s="26"/>
      <c r="C28" s="26"/>
      <c r="D28" s="26"/>
      <c r="E28" s="27"/>
      <c r="F28" s="27"/>
      <c r="G28" s="27"/>
      <c r="H28" s="28">
        <v>67.3</v>
      </c>
      <c r="I28" s="28">
        <v>25.2</v>
      </c>
      <c r="J28" s="36"/>
      <c r="K28" s="36"/>
      <c r="L28" s="36"/>
      <c r="M28" s="37"/>
      <c r="N28" s="37"/>
      <c r="O28" s="37"/>
      <c r="P28" s="38"/>
      <c r="Q28" s="38"/>
      <c r="R28" s="38"/>
      <c r="S28" s="106"/>
      <c r="T28" s="21"/>
    </row>
    <row r="29" spans="1:20" ht="27.75" customHeight="1">
      <c r="A29" s="63"/>
      <c r="B29" s="35"/>
      <c r="C29" s="35"/>
      <c r="D29" s="35"/>
      <c r="E29" s="28"/>
      <c r="F29" s="28"/>
      <c r="G29" s="28"/>
      <c r="H29" s="28">
        <v>67.3</v>
      </c>
      <c r="I29" s="28">
        <v>25.2</v>
      </c>
      <c r="J29" s="64"/>
      <c r="K29" s="64"/>
      <c r="L29" s="64"/>
      <c r="M29" s="65"/>
      <c r="N29" s="65"/>
      <c r="O29" s="65"/>
      <c r="P29" s="66"/>
      <c r="Q29" s="66"/>
      <c r="R29" s="66"/>
      <c r="S29" s="106">
        <f>SUM(B29:R29)-SUM(B28:R28)</f>
        <v>0</v>
      </c>
      <c r="T29" s="21"/>
    </row>
    <row r="30" spans="1:20" ht="27.75" customHeight="1">
      <c r="A30" s="63"/>
      <c r="B30" s="26"/>
      <c r="C30" s="26"/>
      <c r="D30" s="26"/>
      <c r="E30" s="27"/>
      <c r="F30" s="27"/>
      <c r="G30" s="27"/>
      <c r="H30" s="28"/>
      <c r="I30" s="28"/>
      <c r="J30" s="64"/>
      <c r="K30" s="64"/>
      <c r="L30" s="64"/>
      <c r="M30" s="65"/>
      <c r="N30" s="65"/>
      <c r="O30" s="65"/>
      <c r="P30" s="66"/>
      <c r="Q30" s="66"/>
      <c r="R30" s="66"/>
      <c r="S30" s="106"/>
      <c r="T30" s="21"/>
    </row>
    <row r="31" spans="1:20" ht="27.75" customHeight="1">
      <c r="A31" s="63"/>
      <c r="B31" s="35"/>
      <c r="C31" s="35"/>
      <c r="D31" s="35"/>
      <c r="E31" s="28"/>
      <c r="F31" s="28"/>
      <c r="G31" s="28"/>
      <c r="H31" s="28"/>
      <c r="I31" s="28"/>
      <c r="J31" s="64"/>
      <c r="K31" s="64"/>
      <c r="L31" s="64"/>
      <c r="M31" s="65"/>
      <c r="N31" s="65"/>
      <c r="O31" s="65"/>
      <c r="P31" s="66"/>
      <c r="Q31" s="66"/>
      <c r="R31" s="66"/>
      <c r="S31" s="106">
        <f>SUM(B31:R31)-SUM(B30:R30)</f>
        <v>0</v>
      </c>
      <c r="T31" s="21"/>
    </row>
    <row r="32" spans="1:20" ht="27.75" customHeight="1">
      <c r="A32" s="63"/>
      <c r="B32" s="26"/>
      <c r="C32" s="26"/>
      <c r="D32" s="26"/>
      <c r="E32" s="27"/>
      <c r="F32" s="27"/>
      <c r="G32" s="28"/>
      <c r="H32" s="28"/>
      <c r="I32" s="28"/>
      <c r="J32" s="64"/>
      <c r="K32" s="64"/>
      <c r="L32" s="64"/>
      <c r="M32" s="65"/>
      <c r="N32" s="65"/>
      <c r="O32" s="65"/>
      <c r="P32" s="66"/>
      <c r="Q32" s="66"/>
      <c r="R32" s="66"/>
      <c r="S32" s="106"/>
      <c r="T32" s="21"/>
    </row>
    <row r="33" spans="1:20" ht="27.75" customHeight="1">
      <c r="A33" s="63"/>
      <c r="B33" s="35"/>
      <c r="C33" s="35"/>
      <c r="D33" s="35"/>
      <c r="E33" s="28"/>
      <c r="F33" s="28"/>
      <c r="G33" s="28"/>
      <c r="H33" s="28"/>
      <c r="I33" s="28"/>
      <c r="J33" s="64"/>
      <c r="K33" s="64"/>
      <c r="L33" s="64"/>
      <c r="M33" s="65"/>
      <c r="N33" s="65"/>
      <c r="O33" s="65"/>
      <c r="P33" s="66"/>
      <c r="Q33" s="66"/>
      <c r="R33" s="66"/>
      <c r="S33" s="106">
        <f>SUM(B33:R33)-SUM(B32:R32)</f>
        <v>0</v>
      </c>
      <c r="T33" s="21"/>
    </row>
    <row r="34" spans="1:20" ht="27.75" customHeight="1">
      <c r="A34" s="63"/>
      <c r="B34" s="26"/>
      <c r="C34" s="26"/>
      <c r="D34" s="103"/>
      <c r="E34" s="27"/>
      <c r="F34" s="28"/>
      <c r="G34" s="28"/>
      <c r="H34" s="29"/>
      <c r="I34" s="29"/>
      <c r="J34" s="36"/>
      <c r="K34" s="30"/>
      <c r="L34" s="30"/>
      <c r="M34" s="37"/>
      <c r="N34" s="31"/>
      <c r="O34" s="31"/>
      <c r="P34" s="38"/>
      <c r="Q34" s="66"/>
      <c r="R34" s="32"/>
      <c r="S34" s="106"/>
      <c r="T34" s="21"/>
    </row>
    <row r="35" spans="1:20" ht="27.75" customHeight="1">
      <c r="A35" s="63"/>
      <c r="B35" s="35"/>
      <c r="C35" s="103"/>
      <c r="D35" s="103"/>
      <c r="E35" s="28"/>
      <c r="F35" s="28"/>
      <c r="G35" s="28"/>
      <c r="H35" s="29"/>
      <c r="I35" s="29"/>
      <c r="J35" s="64"/>
      <c r="K35" s="30"/>
      <c r="L35" s="30"/>
      <c r="M35" s="65"/>
      <c r="N35" s="31"/>
      <c r="O35" s="31"/>
      <c r="P35" s="66"/>
      <c r="Q35" s="66"/>
      <c r="R35" s="32"/>
      <c r="S35" s="106"/>
      <c r="T35" s="21"/>
    </row>
    <row r="36" spans="1:20" ht="27.75" customHeight="1">
      <c r="A36" s="63"/>
      <c r="B36" s="26"/>
      <c r="C36" s="26"/>
      <c r="D36" s="26"/>
      <c r="E36" s="27"/>
      <c r="F36" s="27"/>
      <c r="G36" s="28"/>
      <c r="H36" s="28"/>
      <c r="I36" s="28"/>
      <c r="J36" s="64"/>
      <c r="K36" s="64"/>
      <c r="L36" s="64"/>
      <c r="M36" s="65"/>
      <c r="N36" s="65"/>
      <c r="O36" s="65"/>
      <c r="P36" s="66"/>
      <c r="Q36" s="66"/>
      <c r="R36" s="66"/>
      <c r="S36" s="106"/>
      <c r="T36" s="21"/>
    </row>
    <row r="37" spans="1:20" ht="27.75" customHeight="1">
      <c r="A37" s="63"/>
      <c r="B37" s="35"/>
      <c r="C37" s="35"/>
      <c r="D37" s="35"/>
      <c r="E37" s="28"/>
      <c r="F37" s="28"/>
      <c r="G37" s="28"/>
      <c r="H37" s="28"/>
      <c r="I37" s="28"/>
      <c r="J37" s="64"/>
      <c r="K37" s="64"/>
      <c r="L37" s="64"/>
      <c r="M37" s="65"/>
      <c r="N37" s="65"/>
      <c r="O37" s="65"/>
      <c r="P37" s="66"/>
      <c r="Q37" s="66"/>
      <c r="R37" s="66"/>
      <c r="S37" s="106"/>
      <c r="T37" s="21"/>
    </row>
    <row r="38" spans="1:20" ht="27.75" customHeight="1">
      <c r="A38" s="63"/>
      <c r="B38" s="26"/>
      <c r="C38" s="35"/>
      <c r="D38" s="35"/>
      <c r="E38" s="28"/>
      <c r="F38" s="28"/>
      <c r="G38" s="28"/>
      <c r="H38" s="28"/>
      <c r="I38" s="28"/>
      <c r="J38" s="64"/>
      <c r="K38" s="64"/>
      <c r="L38" s="64"/>
      <c r="M38" s="65"/>
      <c r="N38" s="65"/>
      <c r="O38" s="65"/>
      <c r="P38" s="66"/>
      <c r="Q38" s="66"/>
      <c r="R38" s="66"/>
      <c r="S38" s="106"/>
      <c r="T38" s="21"/>
    </row>
    <row r="39" spans="1:20" ht="27.75" customHeight="1">
      <c r="A39" s="63"/>
      <c r="B39" s="35"/>
      <c r="C39" s="35"/>
      <c r="D39" s="35"/>
      <c r="E39" s="28"/>
      <c r="F39" s="28"/>
      <c r="G39" s="28"/>
      <c r="H39" s="28"/>
      <c r="I39" s="28"/>
      <c r="J39" s="64"/>
      <c r="K39" s="64"/>
      <c r="L39" s="64"/>
      <c r="M39" s="65"/>
      <c r="N39" s="65"/>
      <c r="O39" s="65"/>
      <c r="P39" s="66"/>
      <c r="Q39" s="66"/>
      <c r="R39" s="66"/>
      <c r="S39" s="106"/>
      <c r="T39" s="21"/>
    </row>
    <row r="40" spans="1:20" ht="27.75" customHeight="1">
      <c r="A40" s="107"/>
      <c r="B40" s="26"/>
      <c r="C40" s="26"/>
      <c r="D40" s="26"/>
      <c r="E40" s="27"/>
      <c r="F40" s="27"/>
      <c r="G40" s="27"/>
      <c r="H40" s="27"/>
      <c r="I40" s="27"/>
      <c r="J40" s="36"/>
      <c r="K40" s="36"/>
      <c r="L40" s="36"/>
      <c r="M40" s="37"/>
      <c r="N40" s="37"/>
      <c r="O40" s="37"/>
      <c r="P40" s="38"/>
      <c r="Q40" s="38"/>
      <c r="R40" s="38"/>
      <c r="S40" s="106"/>
      <c r="T40" s="21"/>
    </row>
    <row r="41" spans="1:20" ht="27.75" customHeight="1">
      <c r="A41" s="107"/>
      <c r="B41" s="35"/>
      <c r="C41" s="35"/>
      <c r="D41" s="35"/>
      <c r="E41" s="28"/>
      <c r="F41" s="28"/>
      <c r="G41" s="28"/>
      <c r="H41" s="28"/>
      <c r="I41" s="29"/>
      <c r="J41" s="64"/>
      <c r="K41" s="30"/>
      <c r="L41" s="30"/>
      <c r="M41" s="65"/>
      <c r="N41" s="31"/>
      <c r="O41" s="31"/>
      <c r="P41" s="66"/>
      <c r="Q41" s="32"/>
      <c r="R41" s="32"/>
      <c r="S41" s="106"/>
      <c r="T41" s="21"/>
    </row>
    <row r="42" spans="1:20" ht="27.75" customHeight="1">
      <c r="A42" s="63"/>
      <c r="B42" s="26"/>
      <c r="C42" s="26"/>
      <c r="D42" s="26"/>
      <c r="E42" s="27"/>
      <c r="F42" s="27"/>
      <c r="G42" s="28"/>
      <c r="H42" s="29"/>
      <c r="I42" s="29"/>
      <c r="J42" s="36"/>
      <c r="K42" s="30"/>
      <c r="L42" s="30"/>
      <c r="M42" s="37"/>
      <c r="N42" s="31"/>
      <c r="O42" s="31"/>
      <c r="P42" s="38"/>
      <c r="Q42" s="66"/>
      <c r="R42" s="32"/>
      <c r="S42" s="106"/>
      <c r="T42" s="21"/>
    </row>
    <row r="43" spans="1:20" ht="27.75" customHeight="1">
      <c r="A43" s="63"/>
      <c r="B43" s="35"/>
      <c r="C43" s="35"/>
      <c r="D43" s="103"/>
      <c r="E43" s="28"/>
      <c r="F43" s="28"/>
      <c r="G43" s="28"/>
      <c r="H43" s="29"/>
      <c r="I43" s="29"/>
      <c r="J43" s="64"/>
      <c r="K43" s="30"/>
      <c r="L43" s="30"/>
      <c r="M43" s="65"/>
      <c r="N43" s="31"/>
      <c r="O43" s="31"/>
      <c r="P43" s="66"/>
      <c r="Q43" s="66"/>
      <c r="R43" s="32"/>
      <c r="S43" s="106"/>
      <c r="T43" s="21"/>
    </row>
    <row r="44" spans="1:20" ht="27.75" customHeight="1">
      <c r="A44" s="91"/>
      <c r="B44" s="26"/>
      <c r="C44" s="26"/>
      <c r="D44" s="26"/>
      <c r="E44" s="27"/>
      <c r="F44" s="27"/>
      <c r="G44" s="27"/>
      <c r="H44" s="27"/>
      <c r="I44" s="27"/>
      <c r="J44" s="36"/>
      <c r="K44" s="36"/>
      <c r="L44" s="36"/>
      <c r="M44" s="37"/>
      <c r="N44" s="37"/>
      <c r="O44" s="37"/>
      <c r="P44" s="38"/>
      <c r="Q44" s="38"/>
      <c r="R44" s="38"/>
      <c r="S44" s="106"/>
      <c r="T44" s="21"/>
    </row>
    <row r="45" spans="1:20" ht="27.75" customHeight="1">
      <c r="A45" s="91"/>
      <c r="B45" s="35"/>
      <c r="C45" s="35"/>
      <c r="D45" s="35"/>
      <c r="E45" s="28"/>
      <c r="F45" s="28"/>
      <c r="G45" s="28"/>
      <c r="H45" s="28"/>
      <c r="I45" s="28"/>
      <c r="J45" s="64"/>
      <c r="K45" s="64"/>
      <c r="L45" s="64"/>
      <c r="M45" s="65"/>
      <c r="N45" s="65"/>
      <c r="O45" s="65"/>
      <c r="P45" s="66"/>
      <c r="Q45" s="66"/>
      <c r="R45" s="66"/>
      <c r="S45" s="106">
        <f>SUM(B45:R45)-SUM(B44:R44)</f>
        <v>0</v>
      </c>
      <c r="T45" s="21"/>
    </row>
    <row r="46" spans="1:20" ht="27.75" customHeight="1">
      <c r="A46" s="91"/>
      <c r="B46" s="26"/>
      <c r="C46" s="26"/>
      <c r="D46" s="26"/>
      <c r="E46" s="27"/>
      <c r="F46" s="27"/>
      <c r="G46" s="27"/>
      <c r="H46" s="27"/>
      <c r="I46" s="27"/>
      <c r="J46" s="36"/>
      <c r="K46" s="36"/>
      <c r="L46" s="36"/>
      <c r="M46" s="37"/>
      <c r="N46" s="37"/>
      <c r="O46" s="37"/>
      <c r="P46" s="38"/>
      <c r="Q46" s="38"/>
      <c r="R46" s="38"/>
      <c r="S46" s="106"/>
      <c r="T46" s="21"/>
    </row>
    <row r="47" spans="1:20" ht="27.75" customHeight="1">
      <c r="A47" s="91"/>
      <c r="B47" s="35"/>
      <c r="C47" s="35"/>
      <c r="D47" s="35"/>
      <c r="E47" s="28"/>
      <c r="F47" s="28"/>
      <c r="G47" s="28"/>
      <c r="H47" s="28"/>
      <c r="I47" s="28"/>
      <c r="J47" s="64"/>
      <c r="K47" s="64"/>
      <c r="L47" s="64"/>
      <c r="M47" s="65"/>
      <c r="N47" s="65"/>
      <c r="O47" s="65"/>
      <c r="P47" s="66"/>
      <c r="Q47" s="66"/>
      <c r="R47" s="66"/>
      <c r="S47" s="106">
        <f>SUM(B47:R47)-SUM(B46:R46)</f>
        <v>0</v>
      </c>
      <c r="T47" s="21"/>
    </row>
    <row r="48" spans="1:15" ht="27.7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1:20" ht="27.75" customHeight="1">
      <c r="A49" s="88" t="s">
        <v>14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1:20" ht="27.75" customHeight="1">
      <c r="A50" s="63" t="s">
        <v>334</v>
      </c>
      <c r="B50" s="26"/>
      <c r="C50" s="26">
        <v>218.6</v>
      </c>
      <c r="D50" s="26">
        <v>101.4</v>
      </c>
      <c r="E50" s="27"/>
      <c r="F50" s="27">
        <v>210.4</v>
      </c>
      <c r="G50" s="27">
        <v>97.9</v>
      </c>
      <c r="H50" s="27">
        <v>36.2</v>
      </c>
      <c r="I50" s="27">
        <v>16.5</v>
      </c>
      <c r="J50" s="36"/>
      <c r="K50" s="36">
        <v>47.3</v>
      </c>
      <c r="L50" s="36">
        <v>20.8</v>
      </c>
      <c r="M50" s="37">
        <v>110.3</v>
      </c>
      <c r="N50" s="37">
        <v>40.3</v>
      </c>
      <c r="O50" s="37">
        <v>17.8</v>
      </c>
      <c r="P50" s="38">
        <v>120.7</v>
      </c>
      <c r="Q50" s="38">
        <v>54.4</v>
      </c>
      <c r="R50" s="38">
        <v>24.2</v>
      </c>
      <c r="S50" s="109"/>
      <c r="T50" s="21"/>
    </row>
    <row r="51" spans="1:20" ht="27.75" customHeight="1">
      <c r="A51" s="63"/>
      <c r="B51" s="35"/>
      <c r="C51" s="35">
        <v>218.5</v>
      </c>
      <c r="D51" s="35">
        <v>90.8</v>
      </c>
      <c r="E51" s="28"/>
      <c r="F51" s="28">
        <v>210.4</v>
      </c>
      <c r="G51" s="28">
        <v>83</v>
      </c>
      <c r="H51" s="28">
        <v>36.2</v>
      </c>
      <c r="I51" s="28">
        <v>16.5</v>
      </c>
      <c r="J51" s="64"/>
      <c r="K51" s="64">
        <v>47.3</v>
      </c>
      <c r="L51" s="64">
        <v>20.8</v>
      </c>
      <c r="M51" s="65">
        <v>110.3</v>
      </c>
      <c r="N51" s="65">
        <v>40</v>
      </c>
      <c r="O51" s="65">
        <v>16.9</v>
      </c>
      <c r="P51" s="66">
        <v>108.1</v>
      </c>
      <c r="Q51" s="66">
        <v>50.8</v>
      </c>
      <c r="R51" s="66">
        <v>22.6</v>
      </c>
      <c r="S51" s="106">
        <f>SUM(B51:R51)-SUM(B50:R50)</f>
        <v>-44.600000000000136</v>
      </c>
      <c r="T51" s="21"/>
    </row>
    <row r="52" spans="1:20" ht="27.75" customHeight="1">
      <c r="A52" s="63" t="s">
        <v>335</v>
      </c>
      <c r="B52" s="26"/>
      <c r="C52" s="26"/>
      <c r="D52" s="26"/>
      <c r="E52" s="27"/>
      <c r="F52" s="27">
        <v>173.5</v>
      </c>
      <c r="G52" s="27">
        <v>81.5</v>
      </c>
      <c r="H52" s="27">
        <v>33.6</v>
      </c>
      <c r="I52" s="27">
        <v>14</v>
      </c>
      <c r="J52" s="36">
        <v>94.8</v>
      </c>
      <c r="K52" s="36">
        <v>44.8</v>
      </c>
      <c r="L52" s="36">
        <v>19.6</v>
      </c>
      <c r="M52" s="37"/>
      <c r="N52" s="37"/>
      <c r="O52" s="37"/>
      <c r="P52" s="38"/>
      <c r="Q52" s="38"/>
      <c r="R52" s="38"/>
      <c r="S52" s="106"/>
      <c r="T52" s="21"/>
    </row>
    <row r="53" spans="1:20" ht="27.75" customHeight="1">
      <c r="A53" s="63"/>
      <c r="B53" s="35"/>
      <c r="C53" s="35"/>
      <c r="D53" s="35"/>
      <c r="E53" s="28"/>
      <c r="F53" s="28">
        <v>173.5</v>
      </c>
      <c r="G53" s="28">
        <v>81.5</v>
      </c>
      <c r="H53" s="28">
        <v>33.6</v>
      </c>
      <c r="I53" s="28">
        <v>14</v>
      </c>
      <c r="J53" s="64">
        <v>94.8</v>
      </c>
      <c r="K53" s="64">
        <v>44.4</v>
      </c>
      <c r="L53" s="64">
        <v>18.1</v>
      </c>
      <c r="M53" s="65"/>
      <c r="N53" s="65"/>
      <c r="O53" s="65"/>
      <c r="P53" s="66"/>
      <c r="Q53" s="66"/>
      <c r="R53" s="66"/>
      <c r="S53" s="106">
        <f>SUM(B53:R53)-SUM(B52:R52)</f>
        <v>-1.900000000000034</v>
      </c>
      <c r="T53" s="21"/>
    </row>
    <row r="54" spans="1:20" ht="27.75" customHeight="1">
      <c r="A54" s="63" t="s">
        <v>336</v>
      </c>
      <c r="B54" s="26"/>
      <c r="C54" s="26"/>
      <c r="D54" s="26">
        <v>103.3</v>
      </c>
      <c r="E54" s="27"/>
      <c r="F54" s="27"/>
      <c r="G54" s="27">
        <v>81.7</v>
      </c>
      <c r="H54" s="27">
        <v>36.2</v>
      </c>
      <c r="I54" s="27">
        <v>16.4</v>
      </c>
      <c r="J54" s="36"/>
      <c r="K54" s="36"/>
      <c r="L54" s="36"/>
      <c r="M54" s="37"/>
      <c r="N54" s="37"/>
      <c r="O54" s="37">
        <v>19.3</v>
      </c>
      <c r="P54" s="38"/>
      <c r="Q54" s="38"/>
      <c r="R54" s="38"/>
      <c r="S54" s="106"/>
      <c r="T54" s="21"/>
    </row>
    <row r="55" spans="1:20" ht="27.75" customHeight="1">
      <c r="A55" s="63"/>
      <c r="B55" s="35"/>
      <c r="C55" s="35"/>
      <c r="D55" s="35">
        <v>103.3</v>
      </c>
      <c r="E55" s="28"/>
      <c r="F55" s="28"/>
      <c r="G55" s="28">
        <v>81.2</v>
      </c>
      <c r="H55" s="28">
        <v>35.3</v>
      </c>
      <c r="I55" s="28">
        <v>13.8</v>
      </c>
      <c r="J55" s="64"/>
      <c r="K55" s="64"/>
      <c r="L55" s="64"/>
      <c r="M55" s="65"/>
      <c r="N55" s="65"/>
      <c r="O55" s="65">
        <v>19.3</v>
      </c>
      <c r="P55" s="66"/>
      <c r="Q55" s="66"/>
      <c r="R55" s="66"/>
      <c r="S55" s="106">
        <f>SUM(B55:R55)-SUM(B54:R54)</f>
        <v>-4</v>
      </c>
      <c r="T55" s="21"/>
    </row>
    <row r="56" spans="1:20" ht="27.75" customHeight="1">
      <c r="A56" s="63" t="s">
        <v>337</v>
      </c>
      <c r="B56" s="26"/>
      <c r="C56" s="26"/>
      <c r="D56" s="26"/>
      <c r="E56" s="27"/>
      <c r="F56" s="27">
        <v>266.8</v>
      </c>
      <c r="G56" s="27">
        <v>97.2</v>
      </c>
      <c r="H56" s="27">
        <v>41.8</v>
      </c>
      <c r="I56" s="27">
        <v>17.4</v>
      </c>
      <c r="J56" s="36"/>
      <c r="K56" s="36"/>
      <c r="L56" s="36"/>
      <c r="M56" s="37"/>
      <c r="N56" s="37"/>
      <c r="O56" s="37"/>
      <c r="P56" s="38"/>
      <c r="Q56" s="38"/>
      <c r="R56" s="38"/>
      <c r="S56" s="106"/>
      <c r="T56" s="21"/>
    </row>
    <row r="57" spans="1:20" ht="27.75" customHeight="1">
      <c r="A57" s="63"/>
      <c r="B57" s="35"/>
      <c r="C57" s="35"/>
      <c r="D57" s="35"/>
      <c r="E57" s="28"/>
      <c r="F57" s="28">
        <v>253.5</v>
      </c>
      <c r="G57" s="28">
        <v>97.2</v>
      </c>
      <c r="H57" s="28">
        <v>41.8</v>
      </c>
      <c r="I57" s="28">
        <v>17.4</v>
      </c>
      <c r="J57" s="64"/>
      <c r="K57" s="64"/>
      <c r="L57" s="64"/>
      <c r="M57" s="65"/>
      <c r="N57" s="65"/>
      <c r="O57" s="65"/>
      <c r="P57" s="66"/>
      <c r="Q57" s="66"/>
      <c r="R57" s="66"/>
      <c r="S57" s="106">
        <f>SUM(B57:R57)-SUM(B56:R56)</f>
        <v>-13.300000000000068</v>
      </c>
      <c r="T57" s="21"/>
    </row>
    <row r="58" spans="1:20" ht="27.75" customHeight="1">
      <c r="A58" s="63" t="s">
        <v>338</v>
      </c>
      <c r="B58" s="26"/>
      <c r="C58" s="26"/>
      <c r="D58" s="26">
        <v>128.3</v>
      </c>
      <c r="E58" s="27"/>
      <c r="F58" s="27"/>
      <c r="G58" s="27"/>
      <c r="H58" s="27"/>
      <c r="I58" s="27"/>
      <c r="J58" s="36"/>
      <c r="K58" s="36"/>
      <c r="L58" s="36"/>
      <c r="M58" s="37"/>
      <c r="N58" s="37"/>
      <c r="O58" s="37">
        <v>26.1</v>
      </c>
      <c r="P58" s="38"/>
      <c r="Q58" s="38"/>
      <c r="R58" s="38"/>
      <c r="S58" s="106"/>
      <c r="T58" s="21"/>
    </row>
    <row r="59" spans="1:20" ht="27.75" customHeight="1">
      <c r="A59" s="63"/>
      <c r="B59" s="35"/>
      <c r="C59" s="35"/>
      <c r="D59" s="35">
        <v>128.3</v>
      </c>
      <c r="E59" s="28"/>
      <c r="F59" s="28"/>
      <c r="G59" s="28"/>
      <c r="H59" s="28"/>
      <c r="I59" s="28"/>
      <c r="J59" s="64"/>
      <c r="K59" s="64"/>
      <c r="L59" s="64"/>
      <c r="M59" s="65"/>
      <c r="N59" s="65"/>
      <c r="O59" s="65">
        <v>26.1</v>
      </c>
      <c r="P59" s="66"/>
      <c r="Q59" s="66"/>
      <c r="R59" s="66"/>
      <c r="S59" s="106">
        <f>SUM(B59:R59)-SUM(B58:R58)</f>
        <v>0</v>
      </c>
      <c r="T59" s="21"/>
    </row>
    <row r="60" spans="1:20" ht="27.75" customHeight="1">
      <c r="A60" s="63" t="s">
        <v>339</v>
      </c>
      <c r="B60" s="26"/>
      <c r="C60" s="26">
        <v>212.8</v>
      </c>
      <c r="D60" s="26">
        <v>95.5</v>
      </c>
      <c r="E60" s="27"/>
      <c r="F60" s="27">
        <v>215.3</v>
      </c>
      <c r="G60" s="27">
        <v>95.3</v>
      </c>
      <c r="H60" s="27">
        <v>40</v>
      </c>
      <c r="I60" s="27">
        <v>15.9</v>
      </c>
      <c r="J60" s="36">
        <v>105.9</v>
      </c>
      <c r="K60" s="36">
        <v>46.7</v>
      </c>
      <c r="L60" s="36">
        <v>21.9</v>
      </c>
      <c r="M60" s="37">
        <v>88.4</v>
      </c>
      <c r="N60" s="37">
        <v>40.4</v>
      </c>
      <c r="O60" s="37">
        <v>17.9</v>
      </c>
      <c r="P60" s="38">
        <v>99.3</v>
      </c>
      <c r="Q60" s="38">
        <v>43.6</v>
      </c>
      <c r="R60" s="38">
        <v>18.7</v>
      </c>
      <c r="S60" s="106"/>
      <c r="T60" s="21"/>
    </row>
    <row r="61" spans="1:20" ht="27.75" customHeight="1">
      <c r="A61" s="63"/>
      <c r="B61" s="35"/>
      <c r="C61" s="35">
        <v>212.8</v>
      </c>
      <c r="D61" s="35">
        <v>85.1</v>
      </c>
      <c r="E61" s="28"/>
      <c r="F61" s="28">
        <v>182.7</v>
      </c>
      <c r="G61" s="28">
        <v>74.2</v>
      </c>
      <c r="H61" s="28">
        <v>30.7</v>
      </c>
      <c r="I61" s="28">
        <v>13.4</v>
      </c>
      <c r="J61" s="64">
        <v>95.1</v>
      </c>
      <c r="K61" s="64">
        <v>43.6</v>
      </c>
      <c r="L61" s="64">
        <v>18.8</v>
      </c>
      <c r="M61" s="65">
        <v>88.4</v>
      </c>
      <c r="N61" s="65">
        <v>35.6</v>
      </c>
      <c r="O61" s="65">
        <v>15</v>
      </c>
      <c r="P61" s="66">
        <v>91.6</v>
      </c>
      <c r="Q61" s="66">
        <v>40.8</v>
      </c>
      <c r="R61" s="66">
        <v>17.6</v>
      </c>
      <c r="S61" s="106">
        <f>SUM(B61:R61)-SUM(B60:R60)</f>
        <v>-112.20000000000005</v>
      </c>
      <c r="T61" s="21"/>
    </row>
    <row r="62" spans="1:20" ht="27.75" customHeight="1">
      <c r="A62" s="63" t="s">
        <v>340</v>
      </c>
      <c r="B62" s="26"/>
      <c r="C62" s="26"/>
      <c r="D62" s="26"/>
      <c r="E62" s="27"/>
      <c r="F62" s="27"/>
      <c r="G62" s="27">
        <v>111.9</v>
      </c>
      <c r="H62" s="27">
        <v>49.1</v>
      </c>
      <c r="I62" s="27">
        <v>21.7</v>
      </c>
      <c r="J62" s="36"/>
      <c r="K62" s="36"/>
      <c r="L62" s="36"/>
      <c r="M62" s="37"/>
      <c r="N62" s="37">
        <v>70</v>
      </c>
      <c r="O62" s="37">
        <v>28.6</v>
      </c>
      <c r="P62" s="38">
        <v>131.2</v>
      </c>
      <c r="Q62" s="38">
        <v>59.2</v>
      </c>
      <c r="R62" s="38">
        <v>27.8</v>
      </c>
      <c r="S62" s="106"/>
      <c r="T62" s="21"/>
    </row>
    <row r="63" spans="1:20" ht="27.75" customHeight="1">
      <c r="A63" s="63"/>
      <c r="B63" s="35"/>
      <c r="C63" s="35"/>
      <c r="D63" s="35"/>
      <c r="E63" s="28"/>
      <c r="F63" s="28"/>
      <c r="G63" s="28">
        <v>111.9</v>
      </c>
      <c r="H63" s="28">
        <v>49.1</v>
      </c>
      <c r="I63" s="28">
        <v>21.7</v>
      </c>
      <c r="J63" s="64"/>
      <c r="K63" s="64"/>
      <c r="L63" s="64"/>
      <c r="M63" s="65"/>
      <c r="N63" s="65">
        <v>70</v>
      </c>
      <c r="O63" s="65">
        <v>28.6</v>
      </c>
      <c r="P63" s="66">
        <v>131.1</v>
      </c>
      <c r="Q63" s="66">
        <v>57.9</v>
      </c>
      <c r="R63" s="66">
        <v>24</v>
      </c>
      <c r="S63" s="106">
        <f>SUM(B63:R63)-SUM(B62:R62)</f>
        <v>-5.2000000000000455</v>
      </c>
      <c r="T63" s="21"/>
    </row>
    <row r="64" spans="1:20" ht="27.75" customHeight="1">
      <c r="A64" s="63" t="s">
        <v>341</v>
      </c>
      <c r="B64" s="26"/>
      <c r="C64" s="26"/>
      <c r="D64" s="26"/>
      <c r="E64" s="27"/>
      <c r="F64" s="27"/>
      <c r="G64" s="27"/>
      <c r="H64" s="27">
        <v>46</v>
      </c>
      <c r="I64" s="27">
        <v>20.2</v>
      </c>
      <c r="J64" s="36"/>
      <c r="K64" s="36">
        <v>67.9</v>
      </c>
      <c r="L64" s="36">
        <v>31.6</v>
      </c>
      <c r="M64" s="37"/>
      <c r="N64" s="37"/>
      <c r="O64" s="37"/>
      <c r="P64" s="38"/>
      <c r="Q64" s="38">
        <v>74.6</v>
      </c>
      <c r="R64" s="38">
        <v>35</v>
      </c>
      <c r="S64" s="106"/>
      <c r="T64" s="21"/>
    </row>
    <row r="65" spans="1:20" ht="27.75" customHeight="1">
      <c r="A65" s="63"/>
      <c r="B65" s="35"/>
      <c r="C65" s="35"/>
      <c r="D65" s="35"/>
      <c r="E65" s="28"/>
      <c r="F65" s="28"/>
      <c r="G65" s="28"/>
      <c r="H65" s="28">
        <v>46</v>
      </c>
      <c r="I65" s="28">
        <v>20.2</v>
      </c>
      <c r="J65" s="64"/>
      <c r="K65" s="64">
        <v>67.9</v>
      </c>
      <c r="L65" s="64">
        <v>31.6</v>
      </c>
      <c r="M65" s="65"/>
      <c r="N65" s="65"/>
      <c r="O65" s="65"/>
      <c r="P65" s="66"/>
      <c r="Q65" s="66">
        <v>74.6</v>
      </c>
      <c r="R65" s="66">
        <v>35</v>
      </c>
      <c r="S65" s="106">
        <f>SUM(B65:R65)-SUM(B64:R64)</f>
        <v>0</v>
      </c>
      <c r="T65" s="21" t="s">
        <v>169</v>
      </c>
    </row>
    <row r="66" spans="1:20" ht="27.75" customHeight="1">
      <c r="A66" s="63" t="s">
        <v>342</v>
      </c>
      <c r="B66" s="26"/>
      <c r="C66" s="26">
        <v>202.2</v>
      </c>
      <c r="D66" s="26">
        <v>87.7</v>
      </c>
      <c r="E66" s="27"/>
      <c r="F66" s="27">
        <v>197.2</v>
      </c>
      <c r="G66" s="27">
        <v>81.6</v>
      </c>
      <c r="H66" s="27">
        <v>37.1</v>
      </c>
      <c r="I66" s="27">
        <v>15.6</v>
      </c>
      <c r="J66" s="36">
        <v>95.4</v>
      </c>
      <c r="K66" s="36">
        <v>41.4</v>
      </c>
      <c r="L66" s="36">
        <v>18.5</v>
      </c>
      <c r="M66" s="37">
        <v>97.4</v>
      </c>
      <c r="N66" s="37">
        <v>36.6</v>
      </c>
      <c r="O66" s="37">
        <v>15.3</v>
      </c>
      <c r="P66" s="38">
        <v>99</v>
      </c>
      <c r="Q66" s="38">
        <v>42.9</v>
      </c>
      <c r="R66" s="38">
        <v>18.9</v>
      </c>
      <c r="S66" s="106"/>
      <c r="T66" s="21"/>
    </row>
    <row r="67" spans="1:20" ht="27.75" customHeight="1">
      <c r="A67" s="63"/>
      <c r="B67" s="35"/>
      <c r="C67" s="35">
        <v>202.2</v>
      </c>
      <c r="D67" s="35">
        <v>87.5</v>
      </c>
      <c r="E67" s="28"/>
      <c r="F67" s="28">
        <v>197.2</v>
      </c>
      <c r="G67" s="28">
        <v>81.6</v>
      </c>
      <c r="H67" s="28">
        <v>32.6</v>
      </c>
      <c r="I67" s="28">
        <v>14</v>
      </c>
      <c r="J67" s="64">
        <v>95.4</v>
      </c>
      <c r="K67" s="64">
        <v>41.4</v>
      </c>
      <c r="L67" s="64">
        <v>18.5</v>
      </c>
      <c r="M67" s="65">
        <v>97.4</v>
      </c>
      <c r="N67" s="65">
        <v>36.6</v>
      </c>
      <c r="O67" s="65">
        <v>15.3</v>
      </c>
      <c r="P67" s="66">
        <v>98.5</v>
      </c>
      <c r="Q67" s="66">
        <v>42</v>
      </c>
      <c r="R67" s="66">
        <v>18.4</v>
      </c>
      <c r="S67" s="106">
        <f>SUM(B67:R67)-SUM(B66:R66)</f>
        <v>-8.200000000000045</v>
      </c>
      <c r="T67" s="21"/>
    </row>
    <row r="68" spans="1:20" ht="27.75" customHeight="1">
      <c r="A68" s="63" t="s">
        <v>343</v>
      </c>
      <c r="B68" s="26"/>
      <c r="C68" s="26">
        <v>184.5</v>
      </c>
      <c r="D68" s="26">
        <v>85.2</v>
      </c>
      <c r="E68" s="27"/>
      <c r="F68" s="27">
        <v>192.9</v>
      </c>
      <c r="G68" s="27">
        <v>81.4</v>
      </c>
      <c r="H68" s="27">
        <v>34.4</v>
      </c>
      <c r="I68" s="27">
        <v>15.2</v>
      </c>
      <c r="J68" s="36">
        <v>101</v>
      </c>
      <c r="K68" s="36">
        <v>43</v>
      </c>
      <c r="L68" s="36">
        <v>21.1</v>
      </c>
      <c r="M68" s="37">
        <v>91</v>
      </c>
      <c r="N68" s="37">
        <v>42.6</v>
      </c>
      <c r="O68" s="37">
        <v>16.3</v>
      </c>
      <c r="P68" s="38">
        <v>109.2</v>
      </c>
      <c r="Q68" s="38">
        <v>51.6</v>
      </c>
      <c r="R68" s="38">
        <v>22.9</v>
      </c>
      <c r="S68" s="106"/>
      <c r="T68" s="21"/>
    </row>
    <row r="69" spans="1:20" ht="27.75" customHeight="1">
      <c r="A69" s="63"/>
      <c r="B69" s="35"/>
      <c r="C69" s="35">
        <v>184.5</v>
      </c>
      <c r="D69" s="35">
        <v>80</v>
      </c>
      <c r="E69" s="28"/>
      <c r="F69" s="28">
        <v>192.9</v>
      </c>
      <c r="G69" s="28">
        <v>76.4</v>
      </c>
      <c r="H69" s="28">
        <v>32.7</v>
      </c>
      <c r="I69" s="28">
        <v>15.2</v>
      </c>
      <c r="J69" s="64">
        <v>100</v>
      </c>
      <c r="K69" s="64">
        <v>43</v>
      </c>
      <c r="L69" s="64">
        <v>20.9</v>
      </c>
      <c r="M69" s="65">
        <v>85</v>
      </c>
      <c r="N69" s="65">
        <v>37.8</v>
      </c>
      <c r="O69" s="65">
        <v>16.3</v>
      </c>
      <c r="P69" s="66">
        <v>102.7</v>
      </c>
      <c r="Q69" s="66">
        <v>47.9</v>
      </c>
      <c r="R69" s="66">
        <v>20.1</v>
      </c>
      <c r="S69" s="106">
        <f>SUM(B69:R69)-SUM(B68:R68)</f>
        <v>-36.90000000000009</v>
      </c>
      <c r="T69" s="21" t="s">
        <v>169</v>
      </c>
    </row>
    <row r="70" spans="1:20" ht="27.75" customHeight="1">
      <c r="A70" s="63" t="s">
        <v>344</v>
      </c>
      <c r="B70" s="26"/>
      <c r="C70" s="26">
        <v>236.8</v>
      </c>
      <c r="D70" s="26"/>
      <c r="E70" s="27"/>
      <c r="F70" s="27">
        <v>159.3</v>
      </c>
      <c r="G70" s="27">
        <v>70.1</v>
      </c>
      <c r="H70" s="27">
        <v>32.4</v>
      </c>
      <c r="I70" s="27">
        <v>14.4</v>
      </c>
      <c r="J70" s="36"/>
      <c r="K70" s="36">
        <v>37.7</v>
      </c>
      <c r="L70" s="36">
        <v>16.7</v>
      </c>
      <c r="M70" s="37">
        <v>89.6</v>
      </c>
      <c r="N70" s="37">
        <v>36.8</v>
      </c>
      <c r="O70" s="37">
        <v>15.1</v>
      </c>
      <c r="P70" s="38"/>
      <c r="Q70" s="38"/>
      <c r="R70" s="38"/>
      <c r="S70" s="106"/>
      <c r="T70" s="21"/>
    </row>
    <row r="71" spans="1:20" ht="27.75" customHeight="1">
      <c r="A71" s="63"/>
      <c r="B71" s="35"/>
      <c r="C71" s="35">
        <v>236.8</v>
      </c>
      <c r="D71" s="35"/>
      <c r="E71" s="28"/>
      <c r="F71" s="28">
        <v>159.3</v>
      </c>
      <c r="G71" s="28">
        <v>74.3</v>
      </c>
      <c r="H71" s="28">
        <v>32.7</v>
      </c>
      <c r="I71" s="28">
        <v>14.3</v>
      </c>
      <c r="J71" s="64"/>
      <c r="K71" s="64">
        <v>37.7</v>
      </c>
      <c r="L71" s="64">
        <v>16.7</v>
      </c>
      <c r="M71" s="65">
        <v>89.6</v>
      </c>
      <c r="N71" s="65">
        <v>32.9</v>
      </c>
      <c r="O71" s="65">
        <v>14.4</v>
      </c>
      <c r="P71" s="66"/>
      <c r="Q71" s="66"/>
      <c r="R71" s="66"/>
      <c r="S71" s="106">
        <f>SUM(B71:R71)-SUM(B70:R70)</f>
        <v>-0.1999999999999318</v>
      </c>
      <c r="T71" s="21"/>
    </row>
    <row r="72" spans="1:20" ht="27.75" customHeight="1">
      <c r="A72" s="63" t="s">
        <v>345</v>
      </c>
      <c r="B72" s="26"/>
      <c r="C72" s="26"/>
      <c r="D72" s="26">
        <v>120</v>
      </c>
      <c r="E72" s="27"/>
      <c r="F72" s="27"/>
      <c r="G72" s="27">
        <v>100.7</v>
      </c>
      <c r="H72" s="27">
        <v>42.1</v>
      </c>
      <c r="I72" s="27">
        <v>19.3</v>
      </c>
      <c r="J72" s="36">
        <v>163.5</v>
      </c>
      <c r="K72" s="36">
        <v>71.1</v>
      </c>
      <c r="L72" s="36">
        <v>30.1</v>
      </c>
      <c r="M72" s="37"/>
      <c r="N72" s="37"/>
      <c r="O72" s="37">
        <v>25</v>
      </c>
      <c r="P72" s="38">
        <v>141.6</v>
      </c>
      <c r="Q72" s="38">
        <v>60.8</v>
      </c>
      <c r="R72" s="38">
        <v>23.8</v>
      </c>
      <c r="S72" s="106"/>
      <c r="T72" s="21"/>
    </row>
    <row r="73" spans="1:20" ht="27.75" customHeight="1">
      <c r="A73" s="63"/>
      <c r="B73" s="35"/>
      <c r="C73" s="35"/>
      <c r="D73" s="35">
        <v>120</v>
      </c>
      <c r="E73" s="28"/>
      <c r="F73" s="28"/>
      <c r="G73" s="28">
        <v>100.7</v>
      </c>
      <c r="H73" s="28">
        <v>42.1</v>
      </c>
      <c r="I73" s="28">
        <v>19.3</v>
      </c>
      <c r="J73" s="64">
        <v>163.5</v>
      </c>
      <c r="K73" s="64">
        <v>71.1</v>
      </c>
      <c r="L73" s="64">
        <v>30.1</v>
      </c>
      <c r="M73" s="65"/>
      <c r="N73" s="65"/>
      <c r="O73" s="65">
        <v>25</v>
      </c>
      <c r="P73" s="66">
        <v>141.6</v>
      </c>
      <c r="Q73" s="66">
        <v>60.8</v>
      </c>
      <c r="R73" s="66">
        <v>23.8</v>
      </c>
      <c r="S73" s="106">
        <f>SUM(B73:R73)-SUM(B72:R72)</f>
        <v>0</v>
      </c>
      <c r="T73" s="21"/>
    </row>
    <row r="74" spans="1:20" ht="27.75" customHeight="1">
      <c r="A74" s="63" t="s">
        <v>346</v>
      </c>
      <c r="B74" s="26"/>
      <c r="C74" s="26">
        <v>189.8</v>
      </c>
      <c r="D74" s="26">
        <v>83.7</v>
      </c>
      <c r="E74" s="27"/>
      <c r="F74" s="27">
        <v>167.5</v>
      </c>
      <c r="G74" s="27">
        <v>78.3</v>
      </c>
      <c r="H74" s="27">
        <v>31.8</v>
      </c>
      <c r="I74" s="27">
        <v>14.4</v>
      </c>
      <c r="J74" s="36">
        <v>89.9</v>
      </c>
      <c r="K74" s="36">
        <v>38.7</v>
      </c>
      <c r="L74" s="36">
        <v>19.1</v>
      </c>
      <c r="M74" s="37">
        <v>90.8</v>
      </c>
      <c r="N74" s="37">
        <v>40.4</v>
      </c>
      <c r="O74" s="37">
        <v>17.2</v>
      </c>
      <c r="P74" s="38">
        <v>91.1</v>
      </c>
      <c r="Q74" s="38">
        <v>42.7</v>
      </c>
      <c r="R74" s="38">
        <v>19.8</v>
      </c>
      <c r="S74" s="106"/>
      <c r="T74" s="21"/>
    </row>
    <row r="75" spans="1:20" ht="27.75" customHeight="1">
      <c r="A75" s="63"/>
      <c r="B75" s="35"/>
      <c r="C75" s="35">
        <v>189.8</v>
      </c>
      <c r="D75" s="35">
        <v>83.7</v>
      </c>
      <c r="E75" s="28"/>
      <c r="F75" s="28">
        <v>167.5</v>
      </c>
      <c r="G75" s="28">
        <v>78.3</v>
      </c>
      <c r="H75" s="28">
        <v>31.8</v>
      </c>
      <c r="I75" s="28">
        <v>14.4</v>
      </c>
      <c r="J75" s="64">
        <v>89.9</v>
      </c>
      <c r="K75" s="64">
        <v>38.7</v>
      </c>
      <c r="L75" s="64">
        <v>19.1</v>
      </c>
      <c r="M75" s="65">
        <v>90.8</v>
      </c>
      <c r="N75" s="65">
        <v>40.4</v>
      </c>
      <c r="O75" s="65">
        <v>16.9</v>
      </c>
      <c r="P75" s="66">
        <v>91.1</v>
      </c>
      <c r="Q75" s="66">
        <v>41.8</v>
      </c>
      <c r="R75" s="66">
        <v>18.1</v>
      </c>
      <c r="S75" s="106">
        <f>SUM(B75:R75)-SUM(B74:R74)</f>
        <v>-2.900000000000091</v>
      </c>
      <c r="T75" s="21"/>
    </row>
    <row r="76" spans="1:20" ht="27.75" customHeight="1">
      <c r="A76" s="63" t="s">
        <v>347</v>
      </c>
      <c r="B76" s="26"/>
      <c r="C76" s="26"/>
      <c r="D76" s="26">
        <v>95.6</v>
      </c>
      <c r="E76" s="27"/>
      <c r="F76" s="27"/>
      <c r="G76" s="27"/>
      <c r="H76" s="27"/>
      <c r="I76" s="27"/>
      <c r="J76" s="36"/>
      <c r="K76" s="36"/>
      <c r="L76" s="36"/>
      <c r="M76" s="37"/>
      <c r="N76" s="37"/>
      <c r="O76" s="37"/>
      <c r="P76" s="38"/>
      <c r="Q76" s="38"/>
      <c r="R76" s="38"/>
      <c r="S76" s="106"/>
      <c r="T76" s="21"/>
    </row>
    <row r="77" spans="1:20" ht="27.75" customHeight="1">
      <c r="A77" s="63"/>
      <c r="B77" s="35"/>
      <c r="C77" s="35"/>
      <c r="D77" s="35">
        <v>95.6</v>
      </c>
      <c r="E77" s="28"/>
      <c r="F77" s="28"/>
      <c r="G77" s="28"/>
      <c r="H77" s="28"/>
      <c r="I77" s="28"/>
      <c r="J77" s="64"/>
      <c r="K77" s="64"/>
      <c r="L77" s="64"/>
      <c r="M77" s="65"/>
      <c r="N77" s="65"/>
      <c r="O77" s="65"/>
      <c r="P77" s="66"/>
      <c r="Q77" s="66"/>
      <c r="R77" s="66"/>
      <c r="S77" s="106">
        <f>SUM(B77:R77)-SUM(B76:R76)</f>
        <v>0</v>
      </c>
      <c r="T77" s="21"/>
    </row>
    <row r="78" spans="1:20" ht="27.75" customHeight="1">
      <c r="A78" s="63" t="s">
        <v>348</v>
      </c>
      <c r="B78" s="26"/>
      <c r="C78" s="26"/>
      <c r="D78" s="26"/>
      <c r="E78" s="27"/>
      <c r="F78" s="27"/>
      <c r="G78" s="27">
        <v>107</v>
      </c>
      <c r="H78" s="27">
        <v>50.3</v>
      </c>
      <c r="I78" s="27">
        <v>22.7</v>
      </c>
      <c r="J78" s="36">
        <v>150.8</v>
      </c>
      <c r="K78" s="36">
        <v>68.1</v>
      </c>
      <c r="L78" s="36">
        <v>30</v>
      </c>
      <c r="M78" s="37">
        <v>166.9</v>
      </c>
      <c r="N78" s="37">
        <v>67.5</v>
      </c>
      <c r="O78" s="37">
        <v>26.9</v>
      </c>
      <c r="P78" s="38"/>
      <c r="Q78" s="38">
        <v>66.7</v>
      </c>
      <c r="R78" s="38">
        <v>29</v>
      </c>
      <c r="S78" s="106"/>
      <c r="T78" s="21" t="s">
        <v>169</v>
      </c>
    </row>
    <row r="79" spans="1:20" ht="27.75" customHeight="1">
      <c r="A79" s="63"/>
      <c r="B79" s="35"/>
      <c r="C79" s="35"/>
      <c r="D79" s="35"/>
      <c r="E79" s="28"/>
      <c r="F79" s="28"/>
      <c r="G79" s="28">
        <v>107</v>
      </c>
      <c r="H79" s="28">
        <v>45.9</v>
      </c>
      <c r="I79" s="28">
        <v>19.4</v>
      </c>
      <c r="J79" s="64">
        <v>150.8</v>
      </c>
      <c r="K79" s="64">
        <v>63.4</v>
      </c>
      <c r="L79" s="64">
        <v>27.6</v>
      </c>
      <c r="M79" s="65">
        <v>166.9</v>
      </c>
      <c r="N79" s="65">
        <v>67.5</v>
      </c>
      <c r="O79" s="65">
        <v>26.9</v>
      </c>
      <c r="P79" s="66"/>
      <c r="Q79" s="66">
        <v>66.7</v>
      </c>
      <c r="R79" s="66">
        <v>29</v>
      </c>
      <c r="S79" s="106">
        <f>SUM(B79:R79)-SUM(B78:R78)</f>
        <v>-14.799999999999955</v>
      </c>
      <c r="T79" s="21"/>
    </row>
    <row r="80" spans="1:20" ht="27.75" customHeight="1">
      <c r="A80" s="63" t="s">
        <v>349</v>
      </c>
      <c r="B80" s="26"/>
      <c r="C80" s="26"/>
      <c r="D80" s="26">
        <v>166</v>
      </c>
      <c r="E80" s="27"/>
      <c r="F80" s="27">
        <v>292.8</v>
      </c>
      <c r="G80" s="27">
        <v>134.4</v>
      </c>
      <c r="H80" s="27">
        <v>42.9</v>
      </c>
      <c r="I80" s="27">
        <v>19.2</v>
      </c>
      <c r="J80" s="36">
        <v>131.9</v>
      </c>
      <c r="K80" s="36">
        <v>56.1</v>
      </c>
      <c r="L80" s="36">
        <v>25.3</v>
      </c>
      <c r="M80" s="37">
        <v>173.5</v>
      </c>
      <c r="N80" s="37">
        <v>95.5</v>
      </c>
      <c r="O80" s="37">
        <v>27.9</v>
      </c>
      <c r="P80" s="38">
        <v>126.9</v>
      </c>
      <c r="Q80" s="38">
        <v>55.3</v>
      </c>
      <c r="R80" s="38">
        <v>24.6</v>
      </c>
      <c r="S80" s="106"/>
      <c r="T80" s="21"/>
    </row>
    <row r="81" spans="1:20" ht="27.75" customHeight="1">
      <c r="A81" s="63"/>
      <c r="B81" s="35"/>
      <c r="C81" s="35"/>
      <c r="D81" s="35">
        <v>120</v>
      </c>
      <c r="E81" s="28"/>
      <c r="F81" s="28">
        <v>292.8</v>
      </c>
      <c r="G81" s="28">
        <v>114.2</v>
      </c>
      <c r="H81" s="28">
        <v>42.9</v>
      </c>
      <c r="I81" s="28">
        <v>19.2</v>
      </c>
      <c r="J81" s="64">
        <v>127.1</v>
      </c>
      <c r="K81" s="64">
        <v>56.1</v>
      </c>
      <c r="L81" s="64">
        <v>25.1</v>
      </c>
      <c r="M81" s="65">
        <v>173.5</v>
      </c>
      <c r="N81" s="65">
        <v>63.5</v>
      </c>
      <c r="O81" s="65">
        <v>24.3</v>
      </c>
      <c r="P81" s="66">
        <v>126.9</v>
      </c>
      <c r="Q81" s="66">
        <v>55.3</v>
      </c>
      <c r="R81" s="66">
        <v>24.6</v>
      </c>
      <c r="S81" s="106">
        <f>SUM(B81:R81)-SUM(B80:R80)</f>
        <v>-106.80000000000018</v>
      </c>
      <c r="T81" s="21"/>
    </row>
    <row r="82" spans="1:20" ht="27.75" customHeight="1">
      <c r="A82" s="63" t="s">
        <v>350</v>
      </c>
      <c r="B82" s="26"/>
      <c r="C82" s="26"/>
      <c r="D82" s="26"/>
      <c r="E82" s="27"/>
      <c r="F82" s="27"/>
      <c r="G82" s="27"/>
      <c r="H82" s="27"/>
      <c r="I82" s="27"/>
      <c r="J82" s="36"/>
      <c r="K82" s="36"/>
      <c r="L82" s="36"/>
      <c r="M82" s="37"/>
      <c r="N82" s="37"/>
      <c r="O82" s="37"/>
      <c r="P82" s="38"/>
      <c r="Q82" s="38">
        <v>44.8</v>
      </c>
      <c r="R82" s="38"/>
      <c r="S82" s="106"/>
      <c r="T82" s="21"/>
    </row>
    <row r="83" spans="1:20" ht="27.75" customHeight="1">
      <c r="A83" s="63"/>
      <c r="B83" s="35"/>
      <c r="C83" s="35"/>
      <c r="D83" s="35"/>
      <c r="E83" s="28"/>
      <c r="F83" s="28"/>
      <c r="G83" s="28"/>
      <c r="H83" s="28"/>
      <c r="I83" s="28"/>
      <c r="J83" s="64"/>
      <c r="K83" s="64"/>
      <c r="L83" s="64"/>
      <c r="M83" s="65"/>
      <c r="N83" s="65"/>
      <c r="O83" s="65"/>
      <c r="P83" s="66"/>
      <c r="Q83" s="66">
        <v>44.8</v>
      </c>
      <c r="R83" s="66"/>
      <c r="S83" s="106">
        <f>SUM(B83:R83)-SUM(B82:R82)</f>
        <v>0</v>
      </c>
      <c r="T83" s="21"/>
    </row>
    <row r="84" spans="1:20" ht="27.75" customHeight="1">
      <c r="A84" s="63" t="s">
        <v>350</v>
      </c>
      <c r="B84" s="26"/>
      <c r="C84" s="26"/>
      <c r="D84" s="26"/>
      <c r="E84" s="27"/>
      <c r="F84" s="27"/>
      <c r="G84" s="27">
        <v>104.4</v>
      </c>
      <c r="H84" s="27">
        <v>36.8</v>
      </c>
      <c r="I84" s="27">
        <v>19.2</v>
      </c>
      <c r="J84" s="36"/>
      <c r="K84" s="36">
        <v>131.6</v>
      </c>
      <c r="L84" s="36">
        <v>39.6</v>
      </c>
      <c r="M84" s="37"/>
      <c r="N84" s="37"/>
      <c r="O84" s="37"/>
      <c r="P84" s="38">
        <v>114.3</v>
      </c>
      <c r="Q84" s="38">
        <v>42.7</v>
      </c>
      <c r="R84" s="38">
        <v>19.7</v>
      </c>
      <c r="S84" s="106"/>
      <c r="T84" s="21"/>
    </row>
    <row r="85" spans="1:20" ht="27.75" customHeight="1">
      <c r="A85" s="63"/>
      <c r="B85" s="35"/>
      <c r="C85" s="35"/>
      <c r="D85" s="35"/>
      <c r="E85" s="28"/>
      <c r="F85" s="28"/>
      <c r="G85" s="28">
        <v>104.4</v>
      </c>
      <c r="H85" s="28">
        <v>36.8</v>
      </c>
      <c r="I85" s="28">
        <v>19.2</v>
      </c>
      <c r="J85" s="64"/>
      <c r="K85" s="64">
        <v>131.6</v>
      </c>
      <c r="L85" s="64">
        <v>39.6</v>
      </c>
      <c r="M85" s="65"/>
      <c r="N85" s="65"/>
      <c r="O85" s="65"/>
      <c r="P85" s="66">
        <v>114.3</v>
      </c>
      <c r="Q85" s="66">
        <v>42.7</v>
      </c>
      <c r="R85" s="66">
        <v>19.7</v>
      </c>
      <c r="S85" s="106">
        <f>SUM(B85:R85)-SUM(B84:R84)</f>
        <v>0</v>
      </c>
      <c r="T85" s="21"/>
    </row>
    <row r="86" spans="1:20" ht="27.75" customHeight="1">
      <c r="A86" s="63" t="s">
        <v>316</v>
      </c>
      <c r="B86" s="26"/>
      <c r="C86" s="26">
        <v>264.5</v>
      </c>
      <c r="D86" s="26">
        <v>145.9</v>
      </c>
      <c r="E86" s="27"/>
      <c r="F86" s="27"/>
      <c r="G86" s="28">
        <v>120</v>
      </c>
      <c r="H86" s="29">
        <v>57.8</v>
      </c>
      <c r="I86" s="29">
        <v>25.3</v>
      </c>
      <c r="J86" s="64">
        <v>133.3</v>
      </c>
      <c r="K86" s="30">
        <v>71.9</v>
      </c>
      <c r="L86" s="30">
        <v>34.6</v>
      </c>
      <c r="M86" s="65"/>
      <c r="N86" s="31">
        <v>66.4</v>
      </c>
      <c r="O86" s="31">
        <v>29</v>
      </c>
      <c r="P86" s="66"/>
      <c r="Q86" s="66">
        <v>71.9</v>
      </c>
      <c r="R86" s="32">
        <v>31.7</v>
      </c>
      <c r="S86" s="106"/>
      <c r="T86" s="21"/>
    </row>
    <row r="87" spans="1:20" ht="27.75" customHeight="1">
      <c r="A87" s="63"/>
      <c r="B87" s="35"/>
      <c r="C87" s="35">
        <v>264.5</v>
      </c>
      <c r="D87" s="103">
        <v>145.9</v>
      </c>
      <c r="E87" s="28"/>
      <c r="F87" s="28"/>
      <c r="G87" s="28">
        <v>120</v>
      </c>
      <c r="H87" s="29">
        <v>57</v>
      </c>
      <c r="I87" s="29">
        <v>25.3</v>
      </c>
      <c r="J87" s="64">
        <v>133.3</v>
      </c>
      <c r="K87" s="30">
        <v>63.8</v>
      </c>
      <c r="L87" s="30">
        <v>30.3</v>
      </c>
      <c r="M87" s="65"/>
      <c r="N87" s="31">
        <v>66.4</v>
      </c>
      <c r="O87" s="31">
        <v>29</v>
      </c>
      <c r="P87" s="66">
        <v>131.2</v>
      </c>
      <c r="Q87" s="66">
        <v>64</v>
      </c>
      <c r="R87" s="32">
        <v>30.3</v>
      </c>
      <c r="S87" s="106">
        <f>SUM(B87:R87)-SUM(B86:R86)</f>
        <v>108.69999999999959</v>
      </c>
      <c r="T87" s="21"/>
    </row>
    <row r="88" spans="1:20" ht="27.75" customHeight="1">
      <c r="A88" s="63" t="s">
        <v>351</v>
      </c>
      <c r="B88" s="26"/>
      <c r="C88" s="26"/>
      <c r="D88" s="26">
        <v>113.8</v>
      </c>
      <c r="E88" s="27"/>
      <c r="F88" s="27"/>
      <c r="G88" s="27">
        <v>95.8</v>
      </c>
      <c r="H88" s="27">
        <v>40.5</v>
      </c>
      <c r="I88" s="27">
        <v>23.3</v>
      </c>
      <c r="J88" s="36">
        <v>122.4</v>
      </c>
      <c r="K88" s="36">
        <v>58.2</v>
      </c>
      <c r="L88" s="36">
        <v>25.8</v>
      </c>
      <c r="M88" s="37">
        <v>155.5</v>
      </c>
      <c r="N88" s="37">
        <v>56.5</v>
      </c>
      <c r="O88" s="37">
        <v>24.6</v>
      </c>
      <c r="P88" s="38"/>
      <c r="Q88" s="38"/>
      <c r="R88" s="38"/>
      <c r="S88" s="106"/>
      <c r="T88" s="21"/>
    </row>
    <row r="89" spans="1:20" ht="27.75" customHeight="1">
      <c r="A89" s="63"/>
      <c r="B89" s="35"/>
      <c r="C89" s="35"/>
      <c r="D89" s="35">
        <v>113.8</v>
      </c>
      <c r="E89" s="28"/>
      <c r="F89" s="28"/>
      <c r="G89" s="28">
        <v>95.8</v>
      </c>
      <c r="H89" s="28">
        <v>40.5</v>
      </c>
      <c r="I89" s="28">
        <v>23.3</v>
      </c>
      <c r="J89" s="64">
        <v>122.4</v>
      </c>
      <c r="K89" s="64">
        <v>58.2</v>
      </c>
      <c r="L89" s="64">
        <v>25.8</v>
      </c>
      <c r="M89" s="65">
        <v>155.5</v>
      </c>
      <c r="N89" s="65">
        <v>56.5</v>
      </c>
      <c r="O89" s="65">
        <v>24.6</v>
      </c>
      <c r="P89" s="66"/>
      <c r="Q89" s="66"/>
      <c r="R89" s="66"/>
      <c r="S89" s="106">
        <f>SUM(B89:R89)-SUM(B88:R88)</f>
        <v>0</v>
      </c>
      <c r="T89" s="21"/>
    </row>
    <row r="90" spans="1:20" ht="27.75" customHeight="1">
      <c r="A90" s="63" t="s">
        <v>352</v>
      </c>
      <c r="B90" s="26"/>
      <c r="C90" s="26"/>
      <c r="D90" s="26">
        <v>100.2</v>
      </c>
      <c r="E90" s="27"/>
      <c r="F90" s="27">
        <v>194.1</v>
      </c>
      <c r="G90" s="27">
        <v>85</v>
      </c>
      <c r="H90" s="27">
        <v>35.8</v>
      </c>
      <c r="I90" s="27">
        <v>16.4</v>
      </c>
      <c r="J90" s="36">
        <v>104.2</v>
      </c>
      <c r="K90" s="36">
        <v>46.4</v>
      </c>
      <c r="L90" s="36">
        <v>21.1</v>
      </c>
      <c r="M90" s="37">
        <v>107.1</v>
      </c>
      <c r="N90" s="37">
        <v>47.9</v>
      </c>
      <c r="O90" s="37">
        <v>22.2</v>
      </c>
      <c r="P90" s="38">
        <v>112.8</v>
      </c>
      <c r="Q90" s="38">
        <v>49.3</v>
      </c>
      <c r="R90" s="38">
        <v>23.9</v>
      </c>
      <c r="S90" s="106"/>
      <c r="T90" s="21"/>
    </row>
    <row r="91" spans="1:20" ht="27.75" customHeight="1">
      <c r="A91" s="63"/>
      <c r="B91" s="35"/>
      <c r="C91" s="35"/>
      <c r="D91" s="35">
        <v>100.22</v>
      </c>
      <c r="E91" s="28"/>
      <c r="F91" s="28">
        <v>194.1</v>
      </c>
      <c r="G91" s="28">
        <v>82.6</v>
      </c>
      <c r="H91" s="28">
        <v>35.8</v>
      </c>
      <c r="I91" s="28">
        <v>16.1</v>
      </c>
      <c r="J91" s="64">
        <v>104.2</v>
      </c>
      <c r="K91" s="64">
        <v>46.4</v>
      </c>
      <c r="L91" s="64">
        <v>19.3</v>
      </c>
      <c r="M91" s="65">
        <v>107.1</v>
      </c>
      <c r="N91" s="65">
        <v>47.9</v>
      </c>
      <c r="O91" s="65">
        <v>16.7</v>
      </c>
      <c r="P91" s="66">
        <v>109.1</v>
      </c>
      <c r="Q91" s="66">
        <v>48.3</v>
      </c>
      <c r="R91" s="66">
        <v>20.8</v>
      </c>
      <c r="S91" s="106">
        <f>SUM(B91:R91)-SUM(B90:R90)</f>
        <v>-17.779999999999973</v>
      </c>
      <c r="T91" s="21"/>
    </row>
    <row r="92" spans="1:20" ht="27.75" customHeight="1">
      <c r="A92" s="63" t="s">
        <v>353</v>
      </c>
      <c r="B92" s="26"/>
      <c r="C92" s="26">
        <v>240.7</v>
      </c>
      <c r="D92" s="26">
        <v>101.2</v>
      </c>
      <c r="E92" s="27"/>
      <c r="F92" s="27"/>
      <c r="G92" s="27">
        <v>81.3</v>
      </c>
      <c r="H92" s="27">
        <v>36.9</v>
      </c>
      <c r="I92" s="27">
        <v>16</v>
      </c>
      <c r="J92" s="36">
        <v>114.5</v>
      </c>
      <c r="K92" s="36">
        <v>53.8</v>
      </c>
      <c r="L92" s="36">
        <v>24.2</v>
      </c>
      <c r="M92" s="37">
        <v>109.2</v>
      </c>
      <c r="N92" s="37">
        <v>42.3</v>
      </c>
      <c r="O92" s="37">
        <v>18.3</v>
      </c>
      <c r="P92" s="38">
        <v>134.8</v>
      </c>
      <c r="Q92" s="38">
        <v>54.4</v>
      </c>
      <c r="R92" s="38">
        <v>22.3</v>
      </c>
      <c r="S92" s="106"/>
      <c r="T92" s="21"/>
    </row>
    <row r="93" spans="1:20" ht="27.75" customHeight="1">
      <c r="A93" s="63"/>
      <c r="B93" s="35"/>
      <c r="C93" s="35">
        <v>240.7</v>
      </c>
      <c r="D93" s="35">
        <v>101.2</v>
      </c>
      <c r="E93" s="28"/>
      <c r="F93" s="28"/>
      <c r="G93" s="28">
        <v>81.3</v>
      </c>
      <c r="H93" s="28">
        <v>36.4</v>
      </c>
      <c r="I93" s="28">
        <v>15.6</v>
      </c>
      <c r="J93" s="64">
        <v>112.3</v>
      </c>
      <c r="K93" s="64">
        <v>52.4</v>
      </c>
      <c r="L93" s="64">
        <v>22.8</v>
      </c>
      <c r="M93" s="65">
        <v>109.2</v>
      </c>
      <c r="N93" s="65">
        <v>42.3</v>
      </c>
      <c r="O93" s="65">
        <v>17.4</v>
      </c>
      <c r="P93" s="66">
        <v>132.6</v>
      </c>
      <c r="Q93" s="66">
        <v>54.4</v>
      </c>
      <c r="R93" s="66">
        <v>22.3</v>
      </c>
      <c r="S93" s="106">
        <f>SUM(B93:R93)-SUM(B92:R92)</f>
        <v>-9</v>
      </c>
      <c r="T93" s="21"/>
    </row>
    <row r="94" spans="1:20" ht="30.75" customHeight="1">
      <c r="A94" s="63" t="s">
        <v>354</v>
      </c>
      <c r="B94" s="26"/>
      <c r="C94" s="26"/>
      <c r="D94" s="35">
        <v>137.2</v>
      </c>
      <c r="E94" s="28"/>
      <c r="F94" s="28">
        <v>257.3</v>
      </c>
      <c r="G94" s="28">
        <v>111.2</v>
      </c>
      <c r="H94" s="28">
        <v>41.6</v>
      </c>
      <c r="I94" s="28">
        <v>21.8</v>
      </c>
      <c r="J94" s="64">
        <v>142</v>
      </c>
      <c r="K94" s="64">
        <v>61.3</v>
      </c>
      <c r="L94" s="64">
        <v>28.4</v>
      </c>
      <c r="M94" s="65">
        <v>157.4</v>
      </c>
      <c r="N94" s="65">
        <v>68.2</v>
      </c>
      <c r="O94" s="65">
        <v>28.7</v>
      </c>
      <c r="P94" s="66">
        <v>151.5</v>
      </c>
      <c r="Q94" s="66">
        <v>68.6</v>
      </c>
      <c r="R94" s="66">
        <v>31.6</v>
      </c>
      <c r="S94" s="106"/>
      <c r="T94" s="21"/>
    </row>
    <row r="95" spans="1:20" ht="27.75" customHeight="1">
      <c r="A95" s="63"/>
      <c r="B95" s="35"/>
      <c r="C95" s="35"/>
      <c r="D95" s="35">
        <v>137.2</v>
      </c>
      <c r="E95" s="28"/>
      <c r="F95" s="28">
        <v>257.3</v>
      </c>
      <c r="G95" s="28">
        <v>111.2</v>
      </c>
      <c r="H95" s="28">
        <v>41.6</v>
      </c>
      <c r="I95" s="28">
        <v>21.8</v>
      </c>
      <c r="J95" s="64">
        <v>142</v>
      </c>
      <c r="K95" s="64">
        <v>61.3</v>
      </c>
      <c r="L95" s="64">
        <v>28.4</v>
      </c>
      <c r="M95" s="65">
        <v>157.4</v>
      </c>
      <c r="N95" s="65">
        <v>66.7</v>
      </c>
      <c r="O95" s="65">
        <v>28.7</v>
      </c>
      <c r="P95" s="66">
        <v>151.5</v>
      </c>
      <c r="Q95" s="66">
        <v>68.6</v>
      </c>
      <c r="R95" s="66">
        <v>31.6</v>
      </c>
      <c r="S95" s="106">
        <f>SUM(B95:R95)-SUM(B94:R94)</f>
        <v>-1.5</v>
      </c>
      <c r="T95" s="21"/>
    </row>
    <row r="96" spans="1:20" ht="27.75" customHeight="1">
      <c r="A96" s="63" t="s">
        <v>355</v>
      </c>
      <c r="B96" s="26"/>
      <c r="C96" s="26"/>
      <c r="D96" s="26"/>
      <c r="E96" s="27"/>
      <c r="F96" s="27"/>
      <c r="G96" s="27"/>
      <c r="H96" s="28">
        <v>57.1</v>
      </c>
      <c r="I96" s="28">
        <v>23.9</v>
      </c>
      <c r="J96" s="64"/>
      <c r="K96" s="64">
        <v>59.7</v>
      </c>
      <c r="L96" s="64">
        <v>27.8</v>
      </c>
      <c r="M96" s="37"/>
      <c r="N96" s="37"/>
      <c r="O96" s="37"/>
      <c r="P96" s="38"/>
      <c r="Q96" s="38"/>
      <c r="R96" s="38"/>
      <c r="S96" s="106"/>
      <c r="T96" s="21"/>
    </row>
    <row r="97" spans="1:20" ht="27.75" customHeight="1">
      <c r="A97" s="63"/>
      <c r="B97" s="35"/>
      <c r="C97" s="35"/>
      <c r="D97" s="35"/>
      <c r="E97" s="28"/>
      <c r="F97" s="28"/>
      <c r="G97" s="28"/>
      <c r="H97" s="28">
        <v>57.1</v>
      </c>
      <c r="I97" s="28">
        <v>23.9</v>
      </c>
      <c r="J97" s="64"/>
      <c r="K97" s="64">
        <v>59.7</v>
      </c>
      <c r="L97" s="64">
        <v>27.8</v>
      </c>
      <c r="M97" s="65"/>
      <c r="N97" s="65"/>
      <c r="O97" s="65"/>
      <c r="P97" s="66"/>
      <c r="Q97" s="66"/>
      <c r="R97" s="66"/>
      <c r="S97" s="106">
        <f>SUM(B97:R97)-SUM(B96:R96)</f>
        <v>0</v>
      </c>
      <c r="T97" s="21"/>
    </row>
    <row r="98" spans="1:20" ht="27.75" customHeight="1">
      <c r="A98" s="63" t="s">
        <v>356</v>
      </c>
      <c r="B98" s="26"/>
      <c r="C98" s="26"/>
      <c r="D98" s="26"/>
      <c r="E98" s="27"/>
      <c r="F98" s="27"/>
      <c r="G98" s="27">
        <v>117.9</v>
      </c>
      <c r="H98" s="27">
        <v>45.9</v>
      </c>
      <c r="I98" s="27">
        <v>17.9</v>
      </c>
      <c r="J98" s="36">
        <v>138.2</v>
      </c>
      <c r="K98" s="36">
        <v>54.1</v>
      </c>
      <c r="L98" s="36">
        <v>24</v>
      </c>
      <c r="M98" s="37"/>
      <c r="N98" s="37"/>
      <c r="O98" s="37"/>
      <c r="P98" s="38"/>
      <c r="Q98" s="38"/>
      <c r="R98" s="38"/>
      <c r="S98" s="106"/>
      <c r="T98" s="21"/>
    </row>
    <row r="99" spans="1:20" ht="27.75" customHeight="1">
      <c r="A99" s="63"/>
      <c r="B99" s="35"/>
      <c r="C99" s="35"/>
      <c r="D99" s="35"/>
      <c r="E99" s="28"/>
      <c r="F99" s="28"/>
      <c r="G99" s="28">
        <v>117.9</v>
      </c>
      <c r="H99" s="28">
        <v>45.9</v>
      </c>
      <c r="I99" s="28">
        <v>17.9</v>
      </c>
      <c r="J99" s="64">
        <v>138.2</v>
      </c>
      <c r="K99" s="64">
        <v>54.1</v>
      </c>
      <c r="L99" s="64">
        <v>24</v>
      </c>
      <c r="M99" s="65"/>
      <c r="N99" s="65"/>
      <c r="O99" s="65"/>
      <c r="P99" s="66"/>
      <c r="Q99" s="66"/>
      <c r="R99" s="66"/>
      <c r="S99" s="106">
        <f>SUM(B99:R99)-SUM(B98:R98)</f>
        <v>0</v>
      </c>
      <c r="T99" s="21"/>
    </row>
    <row r="100" spans="1:20" ht="27.75" customHeight="1">
      <c r="A100" s="63" t="s">
        <v>357</v>
      </c>
      <c r="B100" s="26"/>
      <c r="C100" s="26"/>
      <c r="D100" s="26"/>
      <c r="E100" s="27"/>
      <c r="F100" s="27"/>
      <c r="G100" s="27"/>
      <c r="H100" s="27">
        <v>39.9</v>
      </c>
      <c r="I100" s="27">
        <v>17</v>
      </c>
      <c r="J100" s="36"/>
      <c r="K100" s="36"/>
      <c r="L100" s="36"/>
      <c r="M100" s="37"/>
      <c r="N100" s="37"/>
      <c r="O100" s="37"/>
      <c r="P100" s="38"/>
      <c r="Q100" s="38"/>
      <c r="R100" s="38"/>
      <c r="S100" s="106"/>
      <c r="T100" s="21"/>
    </row>
    <row r="101" spans="1:20" ht="27.75" customHeight="1">
      <c r="A101" s="63"/>
      <c r="B101" s="35"/>
      <c r="C101" s="35"/>
      <c r="D101" s="35"/>
      <c r="E101" s="28"/>
      <c r="F101" s="28"/>
      <c r="G101" s="28"/>
      <c r="H101" s="28">
        <v>39.9</v>
      </c>
      <c r="I101" s="28">
        <v>17</v>
      </c>
      <c r="J101" s="64"/>
      <c r="K101" s="64"/>
      <c r="L101" s="64"/>
      <c r="M101" s="65"/>
      <c r="N101" s="65"/>
      <c r="O101" s="65"/>
      <c r="P101" s="66"/>
      <c r="Q101" s="66"/>
      <c r="R101" s="66"/>
      <c r="S101" s="106">
        <f>SUM(B101:R101)-SUM(B100:R100)</f>
        <v>0</v>
      </c>
      <c r="T101" s="21"/>
    </row>
    <row r="102" spans="1:20" ht="27.75" customHeight="1">
      <c r="A102" s="63" t="s">
        <v>358</v>
      </c>
      <c r="B102" s="26"/>
      <c r="C102" s="26">
        <v>208.8</v>
      </c>
      <c r="D102" s="26">
        <v>85.3</v>
      </c>
      <c r="E102" s="27">
        <v>503</v>
      </c>
      <c r="F102" s="27">
        <v>180.8</v>
      </c>
      <c r="G102" s="27">
        <v>76.3</v>
      </c>
      <c r="H102" s="27">
        <v>30.2</v>
      </c>
      <c r="I102" s="27">
        <v>14.2</v>
      </c>
      <c r="J102" s="64">
        <v>98.5</v>
      </c>
      <c r="K102" s="64">
        <v>41.4</v>
      </c>
      <c r="L102" s="64">
        <v>18.3</v>
      </c>
      <c r="M102" s="65">
        <v>96.4</v>
      </c>
      <c r="N102" s="65">
        <v>35.3</v>
      </c>
      <c r="O102" s="65">
        <v>14.4</v>
      </c>
      <c r="P102" s="66">
        <v>107.5</v>
      </c>
      <c r="Q102" s="66">
        <v>46.7</v>
      </c>
      <c r="R102" s="66">
        <v>20</v>
      </c>
      <c r="S102" s="106"/>
      <c r="T102" s="21"/>
    </row>
    <row r="103" spans="1:20" ht="27.75" customHeight="1">
      <c r="A103" s="63"/>
      <c r="B103" s="35"/>
      <c r="C103" s="35">
        <v>208.8</v>
      </c>
      <c r="D103" s="35">
        <v>85.3</v>
      </c>
      <c r="E103" s="28">
        <v>503</v>
      </c>
      <c r="F103" s="28">
        <v>180.8</v>
      </c>
      <c r="G103" s="28">
        <v>76.3</v>
      </c>
      <c r="H103" s="28">
        <v>30.2</v>
      </c>
      <c r="I103" s="28">
        <v>14.2</v>
      </c>
      <c r="J103" s="64">
        <v>98.5</v>
      </c>
      <c r="K103" s="64">
        <v>41.4</v>
      </c>
      <c r="L103" s="64">
        <v>18.3</v>
      </c>
      <c r="M103" s="65">
        <v>96.4</v>
      </c>
      <c r="N103" s="65">
        <v>35.3</v>
      </c>
      <c r="O103" s="65">
        <v>14.4</v>
      </c>
      <c r="P103" s="66">
        <v>107.5</v>
      </c>
      <c r="Q103" s="66">
        <v>46.7</v>
      </c>
      <c r="R103" s="66">
        <v>20</v>
      </c>
      <c r="S103" s="106">
        <f>SUM(B103:R103)-SUM(B102:R102)</f>
        <v>0</v>
      </c>
      <c r="T103" s="21"/>
    </row>
    <row r="104" spans="1:20" ht="27.75" customHeight="1">
      <c r="A104" s="63" t="s">
        <v>359</v>
      </c>
      <c r="B104" s="26"/>
      <c r="C104" s="26">
        <v>260.4</v>
      </c>
      <c r="D104" s="26">
        <v>116.7</v>
      </c>
      <c r="E104" s="27"/>
      <c r="F104" s="27">
        <v>229.1</v>
      </c>
      <c r="G104" s="28">
        <v>104</v>
      </c>
      <c r="H104" s="28">
        <v>40.2</v>
      </c>
      <c r="I104" s="28">
        <v>19.4</v>
      </c>
      <c r="J104" s="64">
        <v>126.5</v>
      </c>
      <c r="K104" s="64">
        <v>57.4</v>
      </c>
      <c r="L104" s="64">
        <v>27.2</v>
      </c>
      <c r="M104" s="65">
        <v>126.9</v>
      </c>
      <c r="N104" s="65">
        <v>55</v>
      </c>
      <c r="O104" s="65">
        <v>24</v>
      </c>
      <c r="P104" s="66">
        <v>122.1</v>
      </c>
      <c r="Q104" s="66">
        <v>58.6</v>
      </c>
      <c r="R104" s="66">
        <v>26.8</v>
      </c>
      <c r="S104" s="106"/>
      <c r="T104" s="21"/>
    </row>
    <row r="105" spans="1:20" ht="27.75" customHeight="1">
      <c r="A105" s="63"/>
      <c r="B105" s="35"/>
      <c r="C105" s="35">
        <v>260.4</v>
      </c>
      <c r="D105" s="35">
        <v>116.7</v>
      </c>
      <c r="E105" s="28"/>
      <c r="F105" s="28">
        <v>229.1</v>
      </c>
      <c r="G105" s="28">
        <v>94</v>
      </c>
      <c r="H105" s="28">
        <v>37.5</v>
      </c>
      <c r="I105" s="28">
        <v>17.1</v>
      </c>
      <c r="J105" s="64">
        <v>117.5</v>
      </c>
      <c r="K105" s="64">
        <v>53.4</v>
      </c>
      <c r="L105" s="64">
        <v>23.2</v>
      </c>
      <c r="M105" s="65">
        <v>126.9</v>
      </c>
      <c r="N105" s="65">
        <v>54.8</v>
      </c>
      <c r="O105" s="65">
        <v>21.6</v>
      </c>
      <c r="P105" s="66">
        <v>122.1</v>
      </c>
      <c r="Q105" s="66">
        <v>57.8</v>
      </c>
      <c r="R105" s="66">
        <v>25.3</v>
      </c>
      <c r="S105" s="106">
        <f>SUM(B105:R105)-SUM(B104:R104)</f>
        <v>-36.899999999999636</v>
      </c>
      <c r="T105" s="21"/>
    </row>
    <row r="106" spans="1:20" ht="27.75" customHeight="1">
      <c r="A106" s="63" t="s">
        <v>360</v>
      </c>
      <c r="B106" s="26"/>
      <c r="C106" s="26">
        <v>251.6</v>
      </c>
      <c r="D106" s="26">
        <v>98.1</v>
      </c>
      <c r="E106" s="27"/>
      <c r="F106" s="27">
        <v>202.2</v>
      </c>
      <c r="G106" s="27">
        <v>84.8</v>
      </c>
      <c r="H106" s="27">
        <v>34.9</v>
      </c>
      <c r="I106" s="27">
        <v>16.2</v>
      </c>
      <c r="J106" s="36"/>
      <c r="K106" s="36">
        <v>48</v>
      </c>
      <c r="L106" s="36">
        <v>21.6</v>
      </c>
      <c r="M106" s="37"/>
      <c r="N106" s="37">
        <v>51.3</v>
      </c>
      <c r="O106" s="37">
        <v>19.9</v>
      </c>
      <c r="P106" s="38"/>
      <c r="Q106" s="38">
        <v>65.9</v>
      </c>
      <c r="R106" s="38">
        <v>28.5</v>
      </c>
      <c r="S106" s="106"/>
      <c r="T106" s="21"/>
    </row>
    <row r="107" spans="1:20" ht="27.75" customHeight="1">
      <c r="A107" s="63"/>
      <c r="B107" s="35"/>
      <c r="C107" s="35">
        <v>230.7</v>
      </c>
      <c r="D107" s="35">
        <v>98.1</v>
      </c>
      <c r="E107" s="28"/>
      <c r="F107" s="28">
        <v>189.9</v>
      </c>
      <c r="G107" s="28">
        <v>78.9</v>
      </c>
      <c r="H107" s="28">
        <v>34.9</v>
      </c>
      <c r="I107" s="28">
        <v>16</v>
      </c>
      <c r="J107" s="64"/>
      <c r="K107" s="64">
        <v>41.9</v>
      </c>
      <c r="L107" s="64">
        <v>19.3</v>
      </c>
      <c r="M107" s="65"/>
      <c r="N107" s="65">
        <v>42.7</v>
      </c>
      <c r="O107" s="65">
        <v>17.4</v>
      </c>
      <c r="P107" s="66"/>
      <c r="Q107" s="66">
        <v>49.1</v>
      </c>
      <c r="R107" s="66">
        <v>21.4</v>
      </c>
      <c r="S107" s="106">
        <f>SUM(B107:R107)-SUM(B106:R106)</f>
        <v>-82.69999999999993</v>
      </c>
      <c r="T107" s="21"/>
    </row>
    <row r="108" spans="1:20" ht="27.75" customHeight="1">
      <c r="A108" s="63" t="s">
        <v>361</v>
      </c>
      <c r="B108" s="26"/>
      <c r="C108" s="26">
        <v>209.8</v>
      </c>
      <c r="D108" s="26">
        <v>83.9</v>
      </c>
      <c r="E108" s="27"/>
      <c r="F108" s="27"/>
      <c r="G108" s="27">
        <v>73.2</v>
      </c>
      <c r="H108" s="27">
        <v>29.7</v>
      </c>
      <c r="I108" s="27">
        <v>13.8</v>
      </c>
      <c r="J108" s="36"/>
      <c r="K108" s="36">
        <v>43</v>
      </c>
      <c r="L108" s="36">
        <v>19.1</v>
      </c>
      <c r="M108" s="37"/>
      <c r="N108" s="37">
        <v>46.9</v>
      </c>
      <c r="O108" s="37">
        <v>19.1</v>
      </c>
      <c r="P108" s="38"/>
      <c r="Q108" s="38">
        <v>66.3</v>
      </c>
      <c r="R108" s="38">
        <v>28</v>
      </c>
      <c r="S108" s="106"/>
      <c r="T108" s="21"/>
    </row>
    <row r="109" spans="1:20" ht="27.75" customHeight="1">
      <c r="A109" s="63"/>
      <c r="B109" s="35"/>
      <c r="C109" s="35">
        <v>208.6</v>
      </c>
      <c r="D109" s="35">
        <v>83.9</v>
      </c>
      <c r="E109" s="28"/>
      <c r="F109" s="28"/>
      <c r="G109" s="28">
        <v>72.1</v>
      </c>
      <c r="H109" s="28">
        <v>29.7</v>
      </c>
      <c r="I109" s="28">
        <v>13.6</v>
      </c>
      <c r="J109" s="64"/>
      <c r="K109" s="64">
        <v>43</v>
      </c>
      <c r="L109" s="64">
        <v>19.1</v>
      </c>
      <c r="M109" s="65"/>
      <c r="N109" s="65">
        <v>33.9</v>
      </c>
      <c r="O109" s="65">
        <v>14.1</v>
      </c>
      <c r="P109" s="66"/>
      <c r="Q109" s="66">
        <v>66.3</v>
      </c>
      <c r="R109" s="66">
        <v>28</v>
      </c>
      <c r="S109" s="106">
        <f>SUM(B109:R109)-SUM(B108:R108)</f>
        <v>-20.500000000000114</v>
      </c>
      <c r="T109" s="21"/>
    </row>
    <row r="110" spans="1:20" ht="27.75" customHeight="1">
      <c r="A110" s="63" t="s">
        <v>362</v>
      </c>
      <c r="B110" s="26"/>
      <c r="C110" s="26">
        <v>249.7</v>
      </c>
      <c r="D110" s="103">
        <v>127.4</v>
      </c>
      <c r="E110" s="27"/>
      <c r="F110" s="28">
        <v>249.5</v>
      </c>
      <c r="G110" s="28">
        <v>111</v>
      </c>
      <c r="H110" s="29">
        <v>46.8</v>
      </c>
      <c r="I110" s="29">
        <v>20.7</v>
      </c>
      <c r="J110" s="36">
        <v>108.5</v>
      </c>
      <c r="K110" s="30">
        <v>62.8</v>
      </c>
      <c r="L110" s="30">
        <v>27.9</v>
      </c>
      <c r="M110" s="37"/>
      <c r="N110" s="31">
        <v>63.9</v>
      </c>
      <c r="O110" s="31">
        <v>28.6</v>
      </c>
      <c r="P110" s="38">
        <v>135</v>
      </c>
      <c r="Q110" s="66">
        <v>59.8</v>
      </c>
      <c r="R110" s="32">
        <v>27.1</v>
      </c>
      <c r="S110" s="106"/>
      <c r="T110" s="21"/>
    </row>
    <row r="111" spans="1:20" ht="27.75" customHeight="1">
      <c r="A111" s="63"/>
      <c r="B111" s="35"/>
      <c r="C111" s="103">
        <v>249.7</v>
      </c>
      <c r="D111" s="103">
        <v>111.5</v>
      </c>
      <c r="E111" s="28"/>
      <c r="F111" s="28">
        <v>217.4</v>
      </c>
      <c r="G111" s="28">
        <v>98.1</v>
      </c>
      <c r="H111" s="29">
        <v>46.5</v>
      </c>
      <c r="I111" s="29">
        <v>20.2</v>
      </c>
      <c r="J111" s="64">
        <v>108.5</v>
      </c>
      <c r="K111" s="30">
        <v>47.2</v>
      </c>
      <c r="L111" s="30">
        <v>22</v>
      </c>
      <c r="M111" s="65"/>
      <c r="N111" s="31">
        <v>51</v>
      </c>
      <c r="O111" s="31">
        <v>21</v>
      </c>
      <c r="P111" s="66">
        <v>135</v>
      </c>
      <c r="Q111" s="66">
        <v>54.9</v>
      </c>
      <c r="R111" s="32">
        <v>24.7</v>
      </c>
      <c r="S111" s="106">
        <f>SUM(B111:R111)-SUM(B110:R110)</f>
        <v>-110.99999999999977</v>
      </c>
      <c r="T111" s="21"/>
    </row>
    <row r="112" spans="1:20" ht="27.75" customHeight="1">
      <c r="A112" s="63" t="s">
        <v>363</v>
      </c>
      <c r="B112" s="26"/>
      <c r="C112" s="35">
        <v>238.1</v>
      </c>
      <c r="D112" s="35">
        <v>113.8</v>
      </c>
      <c r="E112" s="28">
        <v>652.4</v>
      </c>
      <c r="F112" s="28">
        <v>263.3</v>
      </c>
      <c r="G112" s="28">
        <v>97.8</v>
      </c>
      <c r="H112" s="28">
        <v>41.2</v>
      </c>
      <c r="I112" s="28">
        <v>19</v>
      </c>
      <c r="J112" s="64">
        <v>116.4</v>
      </c>
      <c r="K112" s="64">
        <v>54.9</v>
      </c>
      <c r="L112" s="64">
        <v>24</v>
      </c>
      <c r="M112" s="65">
        <v>123.1</v>
      </c>
      <c r="N112" s="65">
        <v>48.8</v>
      </c>
      <c r="O112" s="65">
        <v>22.6</v>
      </c>
      <c r="P112" s="66">
        <v>113.4</v>
      </c>
      <c r="Q112" s="66">
        <v>50.9</v>
      </c>
      <c r="R112" s="66">
        <v>22.7</v>
      </c>
      <c r="S112" s="106"/>
      <c r="T112" s="21"/>
    </row>
    <row r="113" spans="1:20" ht="27.75" customHeight="1">
      <c r="A113" s="63"/>
      <c r="B113" s="35"/>
      <c r="C113" s="35">
        <v>238.1</v>
      </c>
      <c r="D113" s="35">
        <v>113.8</v>
      </c>
      <c r="E113" s="28">
        <v>652.4</v>
      </c>
      <c r="F113" s="28">
        <v>218.5</v>
      </c>
      <c r="G113" s="28">
        <v>97.8</v>
      </c>
      <c r="H113" s="28">
        <v>41.2</v>
      </c>
      <c r="I113" s="28">
        <v>19</v>
      </c>
      <c r="J113" s="64">
        <v>116.4</v>
      </c>
      <c r="K113" s="64">
        <v>54.9</v>
      </c>
      <c r="L113" s="64">
        <v>24</v>
      </c>
      <c r="M113" s="65">
        <v>123.1</v>
      </c>
      <c r="N113" s="65">
        <v>48.8</v>
      </c>
      <c r="O113" s="65">
        <v>22.6</v>
      </c>
      <c r="P113" s="66">
        <v>113.4</v>
      </c>
      <c r="Q113" s="66">
        <v>50.9</v>
      </c>
      <c r="R113" s="66">
        <v>22.7</v>
      </c>
      <c r="S113" s="106">
        <f>SUM(B113:R113)-SUM(B112:R112)</f>
        <v>-44.799999999999955</v>
      </c>
      <c r="T113" s="21"/>
    </row>
    <row r="114" spans="1:20" ht="27.75" customHeight="1">
      <c r="A114" s="107" t="s">
        <v>364</v>
      </c>
      <c r="B114" s="26"/>
      <c r="C114" s="26"/>
      <c r="D114" s="26">
        <v>124</v>
      </c>
      <c r="E114" s="27"/>
      <c r="F114" s="27"/>
      <c r="G114" s="27">
        <v>102.2</v>
      </c>
      <c r="H114" s="27">
        <v>43.5</v>
      </c>
      <c r="I114" s="27">
        <v>18.8</v>
      </c>
      <c r="J114" s="36"/>
      <c r="K114" s="36">
        <v>62.3</v>
      </c>
      <c r="L114" s="36">
        <v>29.9</v>
      </c>
      <c r="M114" s="37"/>
      <c r="N114" s="37">
        <v>58.5</v>
      </c>
      <c r="O114" s="37">
        <v>24.7</v>
      </c>
      <c r="P114" s="38">
        <v>134</v>
      </c>
      <c r="Q114" s="38">
        <v>59.1</v>
      </c>
      <c r="R114" s="38">
        <v>26.5</v>
      </c>
      <c r="S114" s="106"/>
      <c r="T114" s="21"/>
    </row>
    <row r="115" spans="1:20" ht="27.75" customHeight="1">
      <c r="A115" s="107"/>
      <c r="B115" s="35"/>
      <c r="C115" s="35"/>
      <c r="D115" s="35">
        <v>124</v>
      </c>
      <c r="E115" s="28"/>
      <c r="F115" s="28"/>
      <c r="G115" s="28">
        <v>102.2</v>
      </c>
      <c r="H115" s="28">
        <v>43.5</v>
      </c>
      <c r="I115" s="29">
        <v>18.8</v>
      </c>
      <c r="J115" s="64"/>
      <c r="K115" s="30">
        <v>58</v>
      </c>
      <c r="L115" s="30">
        <v>29.9</v>
      </c>
      <c r="M115" s="65"/>
      <c r="N115" s="31">
        <v>58.5</v>
      </c>
      <c r="O115" s="31">
        <v>24.7</v>
      </c>
      <c r="P115" s="66">
        <v>134</v>
      </c>
      <c r="Q115" s="32">
        <v>59.1</v>
      </c>
      <c r="R115" s="32">
        <v>26.5</v>
      </c>
      <c r="S115" s="106">
        <f>SUM(B115:R115)-SUM(B114:R114)</f>
        <v>-4.300000000000068</v>
      </c>
      <c r="T115" s="21"/>
    </row>
    <row r="116" spans="1:20" ht="27.75" customHeight="1">
      <c r="A116" s="63" t="s">
        <v>365</v>
      </c>
      <c r="B116" s="26"/>
      <c r="C116" s="26"/>
      <c r="D116" s="26">
        <v>119.3</v>
      </c>
      <c r="E116" s="27"/>
      <c r="F116" s="27">
        <v>244.6</v>
      </c>
      <c r="G116" s="28">
        <v>109.8</v>
      </c>
      <c r="H116" s="29">
        <v>43</v>
      </c>
      <c r="I116" s="29">
        <v>18.4</v>
      </c>
      <c r="J116" s="36">
        <v>110.2</v>
      </c>
      <c r="K116" s="30">
        <v>60</v>
      </c>
      <c r="L116" s="30">
        <v>27.1</v>
      </c>
      <c r="M116" s="37">
        <v>123.4</v>
      </c>
      <c r="N116" s="31">
        <v>50.9</v>
      </c>
      <c r="O116" s="31">
        <v>22.9</v>
      </c>
      <c r="P116" s="38">
        <v>108.6</v>
      </c>
      <c r="Q116" s="66">
        <v>53</v>
      </c>
      <c r="R116" s="32">
        <v>24.2</v>
      </c>
      <c r="S116" s="106"/>
      <c r="T116" s="21"/>
    </row>
    <row r="117" spans="1:20" ht="27.75" customHeight="1">
      <c r="A117" s="63"/>
      <c r="B117" s="35"/>
      <c r="C117" s="35"/>
      <c r="D117" s="103">
        <v>119.3</v>
      </c>
      <c r="E117" s="28"/>
      <c r="F117" s="28">
        <v>199.9</v>
      </c>
      <c r="G117" s="28">
        <v>85.9</v>
      </c>
      <c r="H117" s="29">
        <v>39.4</v>
      </c>
      <c r="I117" s="29">
        <v>18.4</v>
      </c>
      <c r="J117" s="64">
        <v>110.2</v>
      </c>
      <c r="K117" s="30">
        <v>51.3</v>
      </c>
      <c r="L117" s="30">
        <v>24</v>
      </c>
      <c r="M117" s="65">
        <v>123.4</v>
      </c>
      <c r="N117" s="31">
        <v>50.9</v>
      </c>
      <c r="O117" s="31">
        <v>22.9</v>
      </c>
      <c r="P117" s="66">
        <v>105.5</v>
      </c>
      <c r="Q117" s="66">
        <v>48.8</v>
      </c>
      <c r="R117" s="32">
        <v>22</v>
      </c>
      <c r="S117" s="106">
        <f>SUM(B117:R117)-SUM(B116:R116)</f>
        <v>-93.50000000000034</v>
      </c>
      <c r="T117" s="21"/>
    </row>
    <row r="118" spans="1:20" ht="27.75" customHeight="1">
      <c r="A118" s="63" t="s">
        <v>328</v>
      </c>
      <c r="B118" s="26"/>
      <c r="C118" s="26"/>
      <c r="D118" s="26">
        <v>156.7</v>
      </c>
      <c r="E118" s="27"/>
      <c r="F118" s="27"/>
      <c r="G118" s="28">
        <v>122</v>
      </c>
      <c r="H118" s="29">
        <v>47.1</v>
      </c>
      <c r="I118" s="29">
        <v>21.1</v>
      </c>
      <c r="J118" s="36"/>
      <c r="K118" s="30">
        <v>52</v>
      </c>
      <c r="L118" s="30">
        <v>25.6</v>
      </c>
      <c r="M118" s="37"/>
      <c r="N118" s="31">
        <v>61.2</v>
      </c>
      <c r="O118" s="31">
        <v>27.2</v>
      </c>
      <c r="P118" s="38"/>
      <c r="Q118" s="66">
        <v>63.1</v>
      </c>
      <c r="R118" s="32">
        <v>28.5</v>
      </c>
      <c r="S118" s="106"/>
      <c r="T118" s="21"/>
    </row>
    <row r="119" spans="1:20" ht="27.75" customHeight="1">
      <c r="A119" s="63"/>
      <c r="B119" s="35"/>
      <c r="C119" s="35"/>
      <c r="D119" s="103">
        <v>156.7</v>
      </c>
      <c r="E119" s="28"/>
      <c r="F119" s="28"/>
      <c r="G119" s="28">
        <v>115</v>
      </c>
      <c r="H119" s="29">
        <v>47.1</v>
      </c>
      <c r="I119" s="29">
        <v>21.1</v>
      </c>
      <c r="J119" s="64"/>
      <c r="K119" s="30">
        <v>52</v>
      </c>
      <c r="L119" s="30">
        <v>25.6</v>
      </c>
      <c r="M119" s="65"/>
      <c r="N119" s="31">
        <v>61.2</v>
      </c>
      <c r="O119" s="31">
        <v>27.2</v>
      </c>
      <c r="P119" s="66"/>
      <c r="Q119" s="66">
        <v>63.1</v>
      </c>
      <c r="R119" s="32">
        <v>28.5</v>
      </c>
      <c r="S119" s="106">
        <f>SUM(B119:R119)-SUM(B118:R118)</f>
        <v>-7</v>
      </c>
      <c r="T119" s="21"/>
    </row>
    <row r="120" spans="1:20" ht="27.75" customHeight="1">
      <c r="A120" s="63" t="s">
        <v>366</v>
      </c>
      <c r="B120" s="26"/>
      <c r="C120" s="26">
        <v>240</v>
      </c>
      <c r="D120" s="26">
        <v>121.7</v>
      </c>
      <c r="E120" s="27"/>
      <c r="F120" s="27"/>
      <c r="G120" s="28">
        <v>85.6</v>
      </c>
      <c r="H120" s="28">
        <v>35.7</v>
      </c>
      <c r="I120" s="28">
        <v>16.2</v>
      </c>
      <c r="J120" s="64">
        <v>110.6</v>
      </c>
      <c r="K120" s="64">
        <v>53.3</v>
      </c>
      <c r="L120" s="64">
        <v>26.3</v>
      </c>
      <c r="M120" s="65">
        <v>101.5</v>
      </c>
      <c r="N120" s="65">
        <v>47.9</v>
      </c>
      <c r="O120" s="65">
        <v>18.7</v>
      </c>
      <c r="P120" s="66">
        <v>138.9</v>
      </c>
      <c r="Q120" s="66">
        <v>62.8</v>
      </c>
      <c r="R120" s="66">
        <v>27</v>
      </c>
      <c r="S120" s="106"/>
      <c r="T120" s="21"/>
    </row>
    <row r="121" spans="1:20" ht="27.75" customHeight="1">
      <c r="A121" s="63"/>
      <c r="B121" s="35"/>
      <c r="C121" s="35">
        <v>240</v>
      </c>
      <c r="D121" s="35">
        <v>121.7</v>
      </c>
      <c r="E121" s="28"/>
      <c r="F121" s="28"/>
      <c r="G121" s="28">
        <v>85.6</v>
      </c>
      <c r="H121" s="28">
        <v>35.7</v>
      </c>
      <c r="I121" s="28">
        <v>14.2</v>
      </c>
      <c r="J121" s="64">
        <v>108.2</v>
      </c>
      <c r="K121" s="64">
        <v>53.3</v>
      </c>
      <c r="L121" s="64">
        <v>22.7</v>
      </c>
      <c r="M121" s="65">
        <v>101.5</v>
      </c>
      <c r="N121" s="65">
        <v>47.9</v>
      </c>
      <c r="O121" s="65">
        <v>15.8</v>
      </c>
      <c r="P121" s="66">
        <v>127.7</v>
      </c>
      <c r="Q121" s="66">
        <v>57.8</v>
      </c>
      <c r="R121" s="66">
        <v>22</v>
      </c>
      <c r="S121" s="106">
        <f>SUM(B121:R121)-SUM(B120:R120)</f>
        <v>-32.09999999999991</v>
      </c>
      <c r="T121" s="21" t="s">
        <v>169</v>
      </c>
    </row>
    <row r="122" spans="1:20" ht="27.75" customHeight="1">
      <c r="A122" s="63" t="s">
        <v>367</v>
      </c>
      <c r="B122" s="26"/>
      <c r="C122" s="26">
        <v>259.2</v>
      </c>
      <c r="D122" s="26">
        <v>103.2</v>
      </c>
      <c r="E122" s="27"/>
      <c r="F122" s="27"/>
      <c r="G122" s="28">
        <v>78.9</v>
      </c>
      <c r="H122" s="28">
        <v>34.2</v>
      </c>
      <c r="I122" s="28">
        <v>14.6</v>
      </c>
      <c r="J122" s="64">
        <v>121.3</v>
      </c>
      <c r="K122" s="64">
        <v>51.4</v>
      </c>
      <c r="L122" s="64">
        <v>22.5</v>
      </c>
      <c r="M122" s="65">
        <v>99.2</v>
      </c>
      <c r="N122" s="65">
        <v>40.7</v>
      </c>
      <c r="O122" s="65">
        <v>18.3</v>
      </c>
      <c r="P122" s="66">
        <v>129.9</v>
      </c>
      <c r="Q122" s="66">
        <v>58.1</v>
      </c>
      <c r="R122" s="66">
        <v>26.1</v>
      </c>
      <c r="S122" s="106"/>
      <c r="T122" s="21"/>
    </row>
    <row r="123" spans="1:20" ht="27.75" customHeight="1">
      <c r="A123" s="63"/>
      <c r="B123" s="35"/>
      <c r="C123" s="35">
        <v>259.2</v>
      </c>
      <c r="D123" s="35">
        <v>103.2</v>
      </c>
      <c r="E123" s="28"/>
      <c r="F123" s="28"/>
      <c r="G123" s="28">
        <v>78.9</v>
      </c>
      <c r="H123" s="28">
        <v>34.2</v>
      </c>
      <c r="I123" s="28">
        <v>14.6</v>
      </c>
      <c r="J123" s="64">
        <v>121.3</v>
      </c>
      <c r="K123" s="64">
        <v>51.4</v>
      </c>
      <c r="L123" s="64">
        <v>22.5</v>
      </c>
      <c r="M123" s="65">
        <v>92.8</v>
      </c>
      <c r="N123" s="65">
        <v>40.7</v>
      </c>
      <c r="O123" s="65">
        <v>18.3</v>
      </c>
      <c r="P123" s="66">
        <v>129.9</v>
      </c>
      <c r="Q123" s="66">
        <v>58.1</v>
      </c>
      <c r="R123" s="66">
        <v>26.1</v>
      </c>
      <c r="S123" s="106">
        <f>SUM(B123:R123)-SUM(B122:R122)</f>
        <v>-6.399999999999864</v>
      </c>
      <c r="T123" s="21"/>
    </row>
    <row r="124" spans="1:20" ht="27.75" customHeight="1">
      <c r="A124" s="63" t="s">
        <v>368</v>
      </c>
      <c r="B124" s="26"/>
      <c r="C124" s="26">
        <v>222</v>
      </c>
      <c r="D124" s="35">
        <v>86.5</v>
      </c>
      <c r="E124" s="28">
        <v>474.7</v>
      </c>
      <c r="F124" s="28">
        <v>174.8</v>
      </c>
      <c r="G124" s="28">
        <v>77</v>
      </c>
      <c r="H124" s="28">
        <v>33.6</v>
      </c>
      <c r="I124" s="28">
        <v>14.4</v>
      </c>
      <c r="J124" s="64">
        <v>99.6</v>
      </c>
      <c r="K124" s="64">
        <v>47.5</v>
      </c>
      <c r="L124" s="64">
        <v>23.3</v>
      </c>
      <c r="M124" s="65">
        <v>106.4</v>
      </c>
      <c r="N124" s="65">
        <v>48</v>
      </c>
      <c r="O124" s="65">
        <v>16.8</v>
      </c>
      <c r="P124" s="66">
        <v>98.3</v>
      </c>
      <c r="Q124" s="66">
        <v>44.8</v>
      </c>
      <c r="R124" s="66">
        <v>19.8</v>
      </c>
      <c r="S124" s="106"/>
      <c r="T124" s="21"/>
    </row>
    <row r="125" spans="1:20" ht="27.75" customHeight="1">
      <c r="A125" s="63"/>
      <c r="B125" s="35"/>
      <c r="C125" s="35">
        <v>202.1</v>
      </c>
      <c r="D125" s="35">
        <v>86.5</v>
      </c>
      <c r="E125" s="28">
        <v>474.7</v>
      </c>
      <c r="F125" s="28">
        <v>174.8</v>
      </c>
      <c r="G125" s="28">
        <v>77</v>
      </c>
      <c r="H125" s="28">
        <v>33.6</v>
      </c>
      <c r="I125" s="28">
        <v>14.4</v>
      </c>
      <c r="J125" s="64">
        <v>99.6</v>
      </c>
      <c r="K125" s="64">
        <v>43.8</v>
      </c>
      <c r="L125" s="64">
        <v>19.2</v>
      </c>
      <c r="M125" s="65">
        <v>91.2</v>
      </c>
      <c r="N125" s="65">
        <v>40.8</v>
      </c>
      <c r="O125" s="65">
        <v>16.4</v>
      </c>
      <c r="P125" s="66">
        <v>98.3</v>
      </c>
      <c r="Q125" s="66">
        <v>43.1</v>
      </c>
      <c r="R125" s="66">
        <v>17.8</v>
      </c>
      <c r="S125" s="106">
        <f>SUM(B125:R125)-SUM(B124:R124)</f>
        <v>-54.20000000000027</v>
      </c>
      <c r="T125" s="21"/>
    </row>
    <row r="126" spans="1:20" ht="27.75" customHeight="1">
      <c r="A126" s="63" t="s">
        <v>369</v>
      </c>
      <c r="B126" s="26"/>
      <c r="C126" s="26"/>
      <c r="D126" s="26">
        <v>135.2</v>
      </c>
      <c r="E126" s="27"/>
      <c r="F126" s="27"/>
      <c r="G126" s="28">
        <v>71.3</v>
      </c>
      <c r="H126" s="28">
        <v>31.8</v>
      </c>
      <c r="I126" s="28">
        <v>14</v>
      </c>
      <c r="J126" s="64">
        <v>105</v>
      </c>
      <c r="K126" s="64">
        <v>49.6</v>
      </c>
      <c r="L126" s="64">
        <v>19.7</v>
      </c>
      <c r="M126" s="65"/>
      <c r="N126" s="65">
        <v>64.6</v>
      </c>
      <c r="O126" s="65">
        <v>16.2</v>
      </c>
      <c r="P126" s="66"/>
      <c r="Q126" s="66">
        <v>49.6</v>
      </c>
      <c r="R126" s="66">
        <v>22.2</v>
      </c>
      <c r="S126" s="106"/>
      <c r="T126" s="21"/>
    </row>
    <row r="127" spans="1:20" ht="27.75" customHeight="1">
      <c r="A127" s="63"/>
      <c r="B127" s="35"/>
      <c r="C127" s="35"/>
      <c r="D127" s="35">
        <v>135.2</v>
      </c>
      <c r="E127" s="28"/>
      <c r="F127" s="28"/>
      <c r="G127" s="28">
        <v>71.3</v>
      </c>
      <c r="H127" s="28">
        <v>31.8</v>
      </c>
      <c r="I127" s="28">
        <v>14</v>
      </c>
      <c r="J127" s="64">
        <v>105</v>
      </c>
      <c r="K127" s="64">
        <v>49.6</v>
      </c>
      <c r="L127" s="64">
        <v>19.7</v>
      </c>
      <c r="M127" s="65"/>
      <c r="N127" s="65">
        <v>58.3</v>
      </c>
      <c r="O127" s="65">
        <v>16.2</v>
      </c>
      <c r="P127" s="66"/>
      <c r="Q127" s="66">
        <v>44.7</v>
      </c>
      <c r="R127" s="66">
        <v>22.2</v>
      </c>
      <c r="S127" s="106">
        <f>SUM(B127:R127)-SUM(B126:R126)</f>
        <v>-11.200000000000045</v>
      </c>
      <c r="T127" s="21"/>
    </row>
    <row r="128" spans="1:20" ht="27.75" customHeight="1">
      <c r="A128" s="63" t="s">
        <v>370</v>
      </c>
      <c r="B128" s="26"/>
      <c r="C128" s="26"/>
      <c r="D128" s="103">
        <v>95.1</v>
      </c>
      <c r="E128" s="27"/>
      <c r="F128" s="28">
        <v>77.2</v>
      </c>
      <c r="G128" s="28"/>
      <c r="H128" s="29">
        <v>43</v>
      </c>
      <c r="I128" s="29"/>
      <c r="J128" s="64"/>
      <c r="K128" s="30">
        <v>44.7</v>
      </c>
      <c r="L128" s="30">
        <v>21.1</v>
      </c>
      <c r="M128" s="65"/>
      <c r="N128" s="31">
        <v>44.5</v>
      </c>
      <c r="O128" s="31">
        <v>20</v>
      </c>
      <c r="P128" s="66">
        <v>103.2</v>
      </c>
      <c r="Q128" s="66">
        <v>45.7</v>
      </c>
      <c r="R128" s="32">
        <v>20.3</v>
      </c>
      <c r="S128" s="106"/>
      <c r="T128" s="21"/>
    </row>
    <row r="129" spans="1:20" ht="27.75" customHeight="1">
      <c r="A129" s="63"/>
      <c r="B129" s="35"/>
      <c r="C129" s="103"/>
      <c r="D129" s="103">
        <v>80</v>
      </c>
      <c r="E129" s="28"/>
      <c r="F129" s="28">
        <v>77.2</v>
      </c>
      <c r="G129" s="28"/>
      <c r="H129" s="29">
        <v>34</v>
      </c>
      <c r="I129" s="29"/>
      <c r="J129" s="64"/>
      <c r="K129" s="30">
        <v>44.7</v>
      </c>
      <c r="L129" s="30">
        <v>21.1</v>
      </c>
      <c r="M129" s="65"/>
      <c r="N129" s="31">
        <v>42.3</v>
      </c>
      <c r="O129" s="31">
        <v>18.2</v>
      </c>
      <c r="P129" s="66">
        <v>103.2</v>
      </c>
      <c r="Q129" s="66">
        <v>45.7</v>
      </c>
      <c r="R129" s="32">
        <v>20.2</v>
      </c>
      <c r="S129" s="106">
        <f>SUM(B129:R129)-SUM(B128:R128)</f>
        <v>-28.19999999999999</v>
      </c>
      <c r="T129" s="21"/>
    </row>
    <row r="130" spans="1:20" ht="27.75" customHeight="1">
      <c r="A130" s="63" t="s">
        <v>371</v>
      </c>
      <c r="B130" s="26"/>
      <c r="C130" s="26"/>
      <c r="D130" s="103"/>
      <c r="E130" s="27"/>
      <c r="F130" s="28"/>
      <c r="G130" s="28"/>
      <c r="H130" s="29">
        <v>104</v>
      </c>
      <c r="I130" s="29">
        <v>28.5</v>
      </c>
      <c r="J130" s="36"/>
      <c r="K130" s="30">
        <v>126.7</v>
      </c>
      <c r="L130" s="30">
        <v>54.1</v>
      </c>
      <c r="M130" s="37"/>
      <c r="N130" s="31"/>
      <c r="O130" s="31"/>
      <c r="P130" s="38"/>
      <c r="Q130" s="66">
        <v>111.2</v>
      </c>
      <c r="R130" s="32">
        <v>45.5</v>
      </c>
      <c r="S130" s="106"/>
      <c r="T130" s="21"/>
    </row>
    <row r="131" spans="1:20" ht="27.75" customHeight="1">
      <c r="A131" s="63"/>
      <c r="B131" s="35"/>
      <c r="C131" s="103"/>
      <c r="D131" s="103"/>
      <c r="E131" s="28"/>
      <c r="F131" s="28"/>
      <c r="G131" s="28"/>
      <c r="H131" s="29">
        <v>63</v>
      </c>
      <c r="I131" s="29">
        <v>26</v>
      </c>
      <c r="J131" s="64"/>
      <c r="K131" s="30">
        <v>126.7</v>
      </c>
      <c r="L131" s="30">
        <v>54.1</v>
      </c>
      <c r="M131" s="65"/>
      <c r="N131" s="31"/>
      <c r="O131" s="31"/>
      <c r="P131" s="66"/>
      <c r="Q131" s="66">
        <v>111.2</v>
      </c>
      <c r="R131" s="32">
        <v>45.5</v>
      </c>
      <c r="S131" s="106">
        <f>SUM(B131:R131)-SUM(B130:R130)</f>
        <v>-43.5</v>
      </c>
      <c r="T131" s="21"/>
    </row>
    <row r="132" spans="1:20" ht="27.75" customHeight="1">
      <c r="A132" s="63" t="s">
        <v>372</v>
      </c>
      <c r="B132" s="26"/>
      <c r="C132" s="35">
        <v>170.2</v>
      </c>
      <c r="D132" s="35">
        <v>75.3</v>
      </c>
      <c r="E132" s="28">
        <v>428.8</v>
      </c>
      <c r="F132" s="28">
        <v>145.2</v>
      </c>
      <c r="G132" s="28">
        <v>65.7</v>
      </c>
      <c r="H132" s="28">
        <v>29.5</v>
      </c>
      <c r="I132" s="28">
        <v>13</v>
      </c>
      <c r="J132" s="64">
        <v>76.4</v>
      </c>
      <c r="K132" s="64">
        <v>36.3</v>
      </c>
      <c r="L132" s="64">
        <v>16.6</v>
      </c>
      <c r="M132" s="65">
        <v>77.1</v>
      </c>
      <c r="N132" s="65">
        <v>31.9</v>
      </c>
      <c r="O132" s="65">
        <v>14</v>
      </c>
      <c r="P132" s="66">
        <v>83.9</v>
      </c>
      <c r="Q132" s="66">
        <v>39.4</v>
      </c>
      <c r="R132" s="66">
        <v>16.9</v>
      </c>
      <c r="S132" s="106"/>
      <c r="T132" s="21"/>
    </row>
    <row r="133" spans="1:20" ht="27.75" customHeight="1">
      <c r="A133" s="63"/>
      <c r="B133" s="35"/>
      <c r="C133" s="35">
        <v>170.2</v>
      </c>
      <c r="D133" s="35">
        <v>75.3</v>
      </c>
      <c r="E133" s="28">
        <v>428.8</v>
      </c>
      <c r="F133" s="28">
        <v>145.2</v>
      </c>
      <c r="G133" s="28">
        <v>65.7</v>
      </c>
      <c r="H133" s="28">
        <v>29.5</v>
      </c>
      <c r="I133" s="28">
        <v>13</v>
      </c>
      <c r="J133" s="64">
        <v>74.6</v>
      </c>
      <c r="K133" s="64">
        <v>33.7</v>
      </c>
      <c r="L133" s="64">
        <v>15.1</v>
      </c>
      <c r="M133" s="65">
        <v>77.1</v>
      </c>
      <c r="N133" s="65">
        <v>31.9</v>
      </c>
      <c r="O133" s="65">
        <v>14</v>
      </c>
      <c r="P133" s="66">
        <v>83.6</v>
      </c>
      <c r="Q133" s="66">
        <v>38.1</v>
      </c>
      <c r="R133" s="66">
        <v>16.9</v>
      </c>
      <c r="S133" s="106">
        <f>SUM(B133:R133)-SUM(B132:R132)</f>
        <v>-7.500000000000227</v>
      </c>
      <c r="T133" s="21"/>
    </row>
    <row r="134" spans="1:20" ht="27.75" customHeight="1">
      <c r="A134" s="110"/>
      <c r="B134" s="26"/>
      <c r="C134" s="26"/>
      <c r="D134" s="26"/>
      <c r="E134" s="27"/>
      <c r="F134" s="27"/>
      <c r="G134" s="27"/>
      <c r="H134" s="27"/>
      <c r="I134" s="27"/>
      <c r="J134" s="36"/>
      <c r="K134" s="36"/>
      <c r="L134" s="36"/>
      <c r="M134" s="37"/>
      <c r="N134" s="37"/>
      <c r="O134" s="37"/>
      <c r="P134" s="38"/>
      <c r="Q134" s="38"/>
      <c r="R134" s="38"/>
      <c r="S134" s="106"/>
      <c r="T134" s="21"/>
    </row>
    <row r="135" spans="1:20" ht="27.75" customHeight="1">
      <c r="A135" s="110"/>
      <c r="B135" s="35"/>
      <c r="C135" s="35"/>
      <c r="D135" s="35"/>
      <c r="E135" s="28"/>
      <c r="F135" s="28"/>
      <c r="G135" s="28"/>
      <c r="H135" s="28"/>
      <c r="I135" s="28"/>
      <c r="J135" s="64"/>
      <c r="K135" s="64"/>
      <c r="L135" s="64"/>
      <c r="M135" s="65"/>
      <c r="N135" s="65"/>
      <c r="O135" s="65"/>
      <c r="P135" s="66"/>
      <c r="Q135" s="66"/>
      <c r="R135" s="66"/>
      <c r="S135" s="106">
        <f>SUM(B135:R135)-SUM(B134:R134)</f>
        <v>0</v>
      </c>
      <c r="T135" s="21"/>
    </row>
    <row r="136" spans="1:20" ht="27.75" customHeight="1">
      <c r="A136" s="110"/>
      <c r="B136" s="26"/>
      <c r="C136" s="26"/>
      <c r="D136" s="26"/>
      <c r="E136" s="27"/>
      <c r="F136" s="27"/>
      <c r="G136" s="27"/>
      <c r="H136" s="27"/>
      <c r="I136" s="27"/>
      <c r="J136" s="36"/>
      <c r="K136" s="36"/>
      <c r="L136" s="36"/>
      <c r="M136" s="37"/>
      <c r="N136" s="37"/>
      <c r="O136" s="37"/>
      <c r="P136" s="38"/>
      <c r="Q136" s="38"/>
      <c r="R136" s="38"/>
      <c r="S136" s="106"/>
      <c r="T136" s="21"/>
    </row>
    <row r="137" spans="1:20" ht="27.75" customHeight="1">
      <c r="A137" s="110"/>
      <c r="B137" s="35"/>
      <c r="C137" s="35"/>
      <c r="D137" s="35"/>
      <c r="E137" s="28"/>
      <c r="F137" s="28"/>
      <c r="G137" s="28"/>
      <c r="H137" s="28"/>
      <c r="I137" s="28"/>
      <c r="J137" s="64"/>
      <c r="K137" s="64"/>
      <c r="L137" s="64"/>
      <c r="M137" s="65"/>
      <c r="N137" s="65"/>
      <c r="O137" s="65"/>
      <c r="P137" s="66"/>
      <c r="Q137" s="66"/>
      <c r="R137" s="66"/>
      <c r="S137" s="106">
        <f>SUM(B137:R137)-SUM(B136:R136)</f>
        <v>0</v>
      </c>
      <c r="T137" s="21"/>
    </row>
    <row r="138" spans="1:20" ht="27.75" customHeight="1">
      <c r="A138" s="110"/>
      <c r="B138" s="26"/>
      <c r="C138" s="26"/>
      <c r="D138" s="26"/>
      <c r="E138" s="27"/>
      <c r="F138" s="27"/>
      <c r="G138" s="27"/>
      <c r="H138" s="27"/>
      <c r="I138" s="27"/>
      <c r="J138" s="36"/>
      <c r="K138" s="36"/>
      <c r="L138" s="36"/>
      <c r="M138" s="37"/>
      <c r="N138" s="37"/>
      <c r="O138" s="37"/>
      <c r="P138" s="38"/>
      <c r="Q138" s="38"/>
      <c r="R138" s="38"/>
      <c r="S138" s="106"/>
      <c r="T138" s="21"/>
    </row>
    <row r="139" spans="1:20" ht="27.75" customHeight="1">
      <c r="A139" s="110"/>
      <c r="B139" s="35"/>
      <c r="C139" s="35"/>
      <c r="D139" s="35"/>
      <c r="E139" s="28"/>
      <c r="F139" s="28"/>
      <c r="G139" s="28"/>
      <c r="H139" s="28"/>
      <c r="I139" s="28"/>
      <c r="J139" s="64"/>
      <c r="K139" s="64"/>
      <c r="L139" s="64"/>
      <c r="M139" s="65"/>
      <c r="N139" s="65"/>
      <c r="O139" s="65"/>
      <c r="P139" s="66"/>
      <c r="Q139" s="66"/>
      <c r="R139" s="66"/>
      <c r="S139" s="106">
        <f>SUM(B139:R139)-SUM(B138:R138)</f>
        <v>0</v>
      </c>
      <c r="T139" s="21"/>
    </row>
    <row r="140" spans="1:20" ht="27.75" customHeight="1">
      <c r="A140" s="110"/>
      <c r="B140" s="26"/>
      <c r="C140" s="26"/>
      <c r="D140" s="26"/>
      <c r="E140" s="27"/>
      <c r="F140" s="27"/>
      <c r="G140" s="27"/>
      <c r="H140" s="27"/>
      <c r="I140" s="27"/>
      <c r="J140" s="36"/>
      <c r="K140" s="36"/>
      <c r="L140" s="36"/>
      <c r="M140" s="37"/>
      <c r="N140" s="37"/>
      <c r="O140" s="37"/>
      <c r="P140" s="38"/>
      <c r="Q140" s="38"/>
      <c r="R140" s="38"/>
      <c r="S140" s="106"/>
      <c r="T140" s="21"/>
    </row>
    <row r="141" spans="1:20" ht="27.75" customHeight="1">
      <c r="A141" s="110"/>
      <c r="B141" s="35"/>
      <c r="C141" s="35"/>
      <c r="D141" s="35"/>
      <c r="E141" s="28"/>
      <c r="F141" s="28"/>
      <c r="G141" s="28"/>
      <c r="H141" s="28"/>
      <c r="I141" s="28"/>
      <c r="J141" s="64"/>
      <c r="K141" s="64"/>
      <c r="L141" s="64"/>
      <c r="M141" s="65"/>
      <c r="N141" s="65"/>
      <c r="O141" s="65"/>
      <c r="P141" s="66"/>
      <c r="Q141" s="66"/>
      <c r="R141" s="66"/>
      <c r="S141" s="106">
        <f>SUM(B141:R141)-SUM(B140:R140)</f>
        <v>0</v>
      </c>
      <c r="T141" s="21"/>
    </row>
    <row r="142" spans="1:20" ht="27.75" customHeight="1">
      <c r="A142" s="110"/>
      <c r="B142" s="26"/>
      <c r="C142" s="26"/>
      <c r="D142" s="26"/>
      <c r="E142" s="27"/>
      <c r="F142" s="27"/>
      <c r="G142" s="27"/>
      <c r="H142" s="27"/>
      <c r="I142" s="27"/>
      <c r="J142" s="36"/>
      <c r="K142" s="36"/>
      <c r="L142" s="36"/>
      <c r="M142" s="37"/>
      <c r="N142" s="37"/>
      <c r="O142" s="37"/>
      <c r="P142" s="38"/>
      <c r="Q142" s="38"/>
      <c r="R142" s="38"/>
      <c r="S142" s="106"/>
      <c r="T142" s="21"/>
    </row>
    <row r="143" spans="1:20" ht="27.75" customHeight="1">
      <c r="A143" s="110"/>
      <c r="B143" s="35"/>
      <c r="C143" s="35"/>
      <c r="D143" s="35"/>
      <c r="E143" s="28"/>
      <c r="F143" s="28"/>
      <c r="G143" s="28"/>
      <c r="H143" s="28"/>
      <c r="I143" s="28"/>
      <c r="J143" s="64"/>
      <c r="K143" s="64"/>
      <c r="L143" s="64"/>
      <c r="M143" s="65"/>
      <c r="N143" s="65"/>
      <c r="O143" s="65"/>
      <c r="P143" s="66"/>
      <c r="Q143" s="66"/>
      <c r="R143" s="66"/>
      <c r="S143" s="106">
        <f>SUM(B143:R143)-SUM(B142:R142)</f>
        <v>0</v>
      </c>
      <c r="T143" s="21"/>
    </row>
    <row r="144" spans="1:20" ht="27.75" customHeight="1">
      <c r="A144" s="110"/>
      <c r="B144" s="26"/>
      <c r="C144" s="26"/>
      <c r="D144" s="26"/>
      <c r="E144" s="27"/>
      <c r="F144" s="27"/>
      <c r="G144" s="27"/>
      <c r="H144" s="27"/>
      <c r="I144" s="27"/>
      <c r="J144" s="36"/>
      <c r="K144" s="36"/>
      <c r="L144" s="36"/>
      <c r="M144" s="37"/>
      <c r="N144" s="37"/>
      <c r="O144" s="37"/>
      <c r="P144" s="38"/>
      <c r="Q144" s="38"/>
      <c r="R144" s="38"/>
      <c r="S144" s="106"/>
      <c r="T144" s="21"/>
    </row>
    <row r="145" spans="1:20" ht="27.75" customHeight="1">
      <c r="A145" s="110"/>
      <c r="B145" s="35"/>
      <c r="C145" s="35"/>
      <c r="D145" s="35"/>
      <c r="E145" s="28"/>
      <c r="F145" s="28"/>
      <c r="G145" s="28"/>
      <c r="H145" s="28"/>
      <c r="I145" s="28"/>
      <c r="J145" s="64"/>
      <c r="K145" s="64"/>
      <c r="L145" s="64"/>
      <c r="M145" s="65"/>
      <c r="N145" s="65"/>
      <c r="O145" s="65"/>
      <c r="P145" s="66"/>
      <c r="Q145" s="66"/>
      <c r="R145" s="66"/>
      <c r="S145" s="106">
        <f>SUM(B145:R145)-SUM(B144:R144)</f>
        <v>0</v>
      </c>
      <c r="T145" s="21"/>
    </row>
    <row r="146" spans="1:20" ht="27.75" customHeight="1">
      <c r="A146" s="110"/>
      <c r="B146" s="26"/>
      <c r="C146" s="26"/>
      <c r="D146" s="26"/>
      <c r="E146" s="27"/>
      <c r="F146" s="27"/>
      <c r="G146" s="27"/>
      <c r="H146" s="27"/>
      <c r="I146" s="27"/>
      <c r="J146" s="36"/>
      <c r="K146" s="36"/>
      <c r="L146" s="36"/>
      <c r="M146" s="37"/>
      <c r="N146" s="37"/>
      <c r="O146" s="37"/>
      <c r="P146" s="38"/>
      <c r="Q146" s="38"/>
      <c r="R146" s="38"/>
      <c r="S146" s="106"/>
      <c r="T146" s="21"/>
    </row>
    <row r="147" spans="1:20" ht="27.75" customHeight="1">
      <c r="A147" s="110"/>
      <c r="B147" s="35"/>
      <c r="C147" s="35"/>
      <c r="D147" s="35"/>
      <c r="E147" s="28"/>
      <c r="F147" s="28"/>
      <c r="G147" s="28"/>
      <c r="H147" s="28"/>
      <c r="I147" s="28"/>
      <c r="J147" s="64"/>
      <c r="K147" s="64"/>
      <c r="L147" s="64"/>
      <c r="M147" s="65"/>
      <c r="N147" s="65"/>
      <c r="O147" s="65"/>
      <c r="P147" s="66"/>
      <c r="Q147" s="66"/>
      <c r="R147" s="66"/>
      <c r="S147" s="106">
        <f>SUM(B147:R147)-SUM(B146:R146)</f>
        <v>0</v>
      </c>
      <c r="T147" s="21"/>
    </row>
    <row r="148" spans="1:20" ht="27.75" customHeight="1">
      <c r="A148" s="110"/>
      <c r="B148" s="26"/>
      <c r="C148" s="26"/>
      <c r="D148" s="26"/>
      <c r="E148" s="27"/>
      <c r="F148" s="27"/>
      <c r="G148" s="27"/>
      <c r="H148" s="27"/>
      <c r="I148" s="27"/>
      <c r="J148" s="36"/>
      <c r="K148" s="36"/>
      <c r="L148" s="36"/>
      <c r="M148" s="37"/>
      <c r="N148" s="37"/>
      <c r="O148" s="37"/>
      <c r="P148" s="38"/>
      <c r="Q148" s="38"/>
      <c r="R148" s="38"/>
      <c r="S148" s="106"/>
      <c r="T148" s="21"/>
    </row>
    <row r="149" spans="1:20" ht="27.75" customHeight="1">
      <c r="A149" s="110"/>
      <c r="B149" s="35"/>
      <c r="C149" s="35"/>
      <c r="D149" s="35"/>
      <c r="E149" s="28"/>
      <c r="F149" s="28"/>
      <c r="G149" s="28"/>
      <c r="H149" s="28"/>
      <c r="I149" s="28"/>
      <c r="J149" s="64"/>
      <c r="K149" s="64"/>
      <c r="L149" s="64"/>
      <c r="M149" s="65"/>
      <c r="N149" s="65"/>
      <c r="O149" s="65"/>
      <c r="P149" s="66"/>
      <c r="Q149" s="66"/>
      <c r="R149" s="66"/>
      <c r="S149" s="106">
        <f>SUM(B149:R149)-SUM(B148:R148)</f>
        <v>0</v>
      </c>
      <c r="T149" s="21"/>
    </row>
    <row r="150" spans="1:20" ht="27.75" customHeight="1">
      <c r="A150" s="110"/>
      <c r="B150" s="26"/>
      <c r="C150" s="26"/>
      <c r="D150" s="26"/>
      <c r="E150" s="27"/>
      <c r="F150" s="27"/>
      <c r="G150" s="27"/>
      <c r="H150" s="27"/>
      <c r="I150" s="27"/>
      <c r="J150" s="36"/>
      <c r="K150" s="36"/>
      <c r="L150" s="36"/>
      <c r="M150" s="37"/>
      <c r="N150" s="37"/>
      <c r="O150" s="37"/>
      <c r="P150" s="38"/>
      <c r="Q150" s="38"/>
      <c r="R150" s="38"/>
      <c r="S150" s="106"/>
      <c r="T150" s="21"/>
    </row>
    <row r="151" spans="1:20" ht="27.75" customHeight="1">
      <c r="A151" s="110"/>
      <c r="B151" s="35"/>
      <c r="C151" s="35"/>
      <c r="D151" s="35"/>
      <c r="E151" s="28"/>
      <c r="F151" s="28"/>
      <c r="G151" s="28"/>
      <c r="H151" s="28"/>
      <c r="I151" s="28"/>
      <c r="J151" s="64"/>
      <c r="K151" s="64"/>
      <c r="L151" s="64"/>
      <c r="M151" s="65"/>
      <c r="N151" s="65"/>
      <c r="O151" s="65"/>
      <c r="P151" s="66"/>
      <c r="Q151" s="66"/>
      <c r="R151" s="66"/>
      <c r="S151" s="106">
        <f>SUM(B151:R151)-SUM(B150:R150)</f>
        <v>0</v>
      </c>
      <c r="T151" s="21"/>
    </row>
    <row r="152" spans="1:20" ht="27.75" customHeight="1">
      <c r="A152" s="110"/>
      <c r="B152" s="26"/>
      <c r="C152" s="26"/>
      <c r="D152" s="26"/>
      <c r="E152" s="27"/>
      <c r="F152" s="27"/>
      <c r="G152" s="27"/>
      <c r="H152" s="27"/>
      <c r="I152" s="27"/>
      <c r="J152" s="36"/>
      <c r="K152" s="36"/>
      <c r="L152" s="36"/>
      <c r="M152" s="37"/>
      <c r="N152" s="37"/>
      <c r="O152" s="37"/>
      <c r="P152" s="38"/>
      <c r="Q152" s="38"/>
      <c r="R152" s="38"/>
      <c r="S152" s="106"/>
      <c r="T152" s="21"/>
    </row>
    <row r="153" spans="1:20" ht="27.75" customHeight="1">
      <c r="A153" s="110"/>
      <c r="B153" s="35"/>
      <c r="C153" s="35"/>
      <c r="D153" s="35"/>
      <c r="E153" s="28"/>
      <c r="F153" s="28"/>
      <c r="G153" s="28"/>
      <c r="H153" s="28"/>
      <c r="I153" s="28"/>
      <c r="J153" s="64"/>
      <c r="K153" s="64"/>
      <c r="L153" s="64"/>
      <c r="M153" s="65"/>
      <c r="N153" s="65"/>
      <c r="O153" s="65"/>
      <c r="P153" s="66"/>
      <c r="Q153" s="66"/>
      <c r="R153" s="66"/>
      <c r="S153" s="106">
        <f>SUM(B153:R153)-SUM(B152:R152)</f>
        <v>0</v>
      </c>
      <c r="T153" s="21"/>
    </row>
    <row r="154" spans="1:20" ht="27.75" customHeight="1">
      <c r="A154" s="110"/>
      <c r="B154" s="26"/>
      <c r="C154" s="26"/>
      <c r="D154" s="26"/>
      <c r="E154" s="27"/>
      <c r="F154" s="27"/>
      <c r="G154" s="27"/>
      <c r="H154" s="27"/>
      <c r="I154" s="27"/>
      <c r="J154" s="36"/>
      <c r="K154" s="36"/>
      <c r="L154" s="36"/>
      <c r="M154" s="37"/>
      <c r="N154" s="37"/>
      <c r="O154" s="37"/>
      <c r="P154" s="38"/>
      <c r="Q154" s="38"/>
      <c r="R154" s="38"/>
      <c r="S154" s="106"/>
      <c r="T154" s="21"/>
    </row>
    <row r="155" spans="1:20" ht="27.75" customHeight="1">
      <c r="A155" s="110"/>
      <c r="B155" s="35"/>
      <c r="C155" s="35"/>
      <c r="D155" s="35"/>
      <c r="E155" s="28"/>
      <c r="F155" s="28"/>
      <c r="G155" s="28"/>
      <c r="H155" s="28"/>
      <c r="I155" s="28"/>
      <c r="J155" s="64"/>
      <c r="K155" s="64"/>
      <c r="L155" s="64"/>
      <c r="M155" s="65"/>
      <c r="N155" s="65"/>
      <c r="O155" s="65"/>
      <c r="P155" s="66"/>
      <c r="Q155" s="66"/>
      <c r="R155" s="66"/>
      <c r="S155" s="106">
        <f>SUM(B155:R155)-SUM(B154:R154)</f>
        <v>0</v>
      </c>
      <c r="T155" s="21"/>
    </row>
    <row r="156" spans="1:20" ht="27.75" customHeight="1">
      <c r="A156" s="110"/>
      <c r="B156" s="26"/>
      <c r="C156" s="26"/>
      <c r="D156" s="26"/>
      <c r="E156" s="27"/>
      <c r="F156" s="27"/>
      <c r="G156" s="27"/>
      <c r="H156" s="27"/>
      <c r="I156" s="27"/>
      <c r="J156" s="36"/>
      <c r="K156" s="36"/>
      <c r="L156" s="36"/>
      <c r="M156" s="37"/>
      <c r="N156" s="37"/>
      <c r="O156" s="37"/>
      <c r="P156" s="38"/>
      <c r="Q156" s="38"/>
      <c r="R156" s="38"/>
      <c r="S156" s="106"/>
      <c r="T156" s="21"/>
    </row>
    <row r="157" spans="1:20" ht="27.75" customHeight="1">
      <c r="A157" s="110"/>
      <c r="B157" s="35"/>
      <c r="C157" s="35"/>
      <c r="D157" s="35"/>
      <c r="E157" s="28"/>
      <c r="F157" s="28"/>
      <c r="G157" s="28"/>
      <c r="H157" s="28"/>
      <c r="I157" s="28"/>
      <c r="J157" s="64"/>
      <c r="K157" s="64"/>
      <c r="L157" s="64"/>
      <c r="M157" s="65"/>
      <c r="N157" s="65"/>
      <c r="O157" s="65"/>
      <c r="P157" s="66"/>
      <c r="Q157" s="66"/>
      <c r="R157" s="66"/>
      <c r="S157" s="106">
        <f>SUM(B157:R157)-SUM(B156:R156)</f>
        <v>0</v>
      </c>
      <c r="T157" s="21"/>
    </row>
    <row r="158" spans="1:20" ht="27.75" customHeight="1">
      <c r="A158" s="110"/>
      <c r="B158" s="26"/>
      <c r="C158" s="26"/>
      <c r="D158" s="26"/>
      <c r="E158" s="27"/>
      <c r="F158" s="27"/>
      <c r="G158" s="27"/>
      <c r="H158" s="27"/>
      <c r="I158" s="27"/>
      <c r="J158" s="36"/>
      <c r="K158" s="36"/>
      <c r="L158" s="36"/>
      <c r="M158" s="37"/>
      <c r="N158" s="37"/>
      <c r="O158" s="37"/>
      <c r="P158" s="38"/>
      <c r="Q158" s="38"/>
      <c r="R158" s="38"/>
      <c r="S158" s="106"/>
      <c r="T158" s="21"/>
    </row>
    <row r="159" spans="1:20" ht="27.75" customHeight="1">
      <c r="A159" s="110"/>
      <c r="B159" s="35"/>
      <c r="C159" s="35"/>
      <c r="D159" s="35"/>
      <c r="E159" s="28"/>
      <c r="F159" s="28"/>
      <c r="G159" s="28"/>
      <c r="H159" s="28"/>
      <c r="I159" s="28"/>
      <c r="J159" s="64"/>
      <c r="K159" s="64"/>
      <c r="L159" s="64"/>
      <c r="M159" s="65"/>
      <c r="N159" s="65"/>
      <c r="O159" s="65"/>
      <c r="P159" s="66"/>
      <c r="Q159" s="66"/>
      <c r="R159" s="66"/>
      <c r="S159" s="106">
        <f>SUM(B159:R159)-SUM(B158:R158)</f>
        <v>0</v>
      </c>
      <c r="T159" s="21"/>
    </row>
    <row r="160" spans="1:20" ht="27.75" customHeight="1">
      <c r="A160" s="110"/>
      <c r="B160" s="26"/>
      <c r="C160" s="26"/>
      <c r="D160" s="26"/>
      <c r="E160" s="27"/>
      <c r="F160" s="27"/>
      <c r="G160" s="27"/>
      <c r="H160" s="27"/>
      <c r="I160" s="27"/>
      <c r="J160" s="36"/>
      <c r="K160" s="36"/>
      <c r="L160" s="36"/>
      <c r="M160" s="37"/>
      <c r="N160" s="37"/>
      <c r="O160" s="37"/>
      <c r="P160" s="38"/>
      <c r="Q160" s="38"/>
      <c r="R160" s="38"/>
      <c r="S160" s="106"/>
      <c r="T160" s="21"/>
    </row>
    <row r="161" spans="1:20" ht="27.75" customHeight="1">
      <c r="A161" s="110"/>
      <c r="B161" s="35"/>
      <c r="C161" s="35"/>
      <c r="D161" s="35"/>
      <c r="E161" s="28"/>
      <c r="F161" s="28"/>
      <c r="G161" s="28"/>
      <c r="H161" s="28"/>
      <c r="I161" s="28"/>
      <c r="J161" s="64"/>
      <c r="K161" s="64"/>
      <c r="L161" s="64"/>
      <c r="M161" s="65"/>
      <c r="N161" s="65"/>
      <c r="O161" s="65"/>
      <c r="P161" s="66"/>
      <c r="Q161" s="66"/>
      <c r="R161" s="66"/>
      <c r="S161" s="106">
        <f>SUM(B161:R161)-SUM(B160:R160)</f>
        <v>0</v>
      </c>
      <c r="T161" s="21"/>
    </row>
    <row r="162" spans="1:20" ht="27.75" customHeight="1">
      <c r="A162" s="110"/>
      <c r="B162" s="26"/>
      <c r="C162" s="26"/>
      <c r="D162" s="26"/>
      <c r="E162" s="27"/>
      <c r="F162" s="27"/>
      <c r="G162" s="27"/>
      <c r="H162" s="27"/>
      <c r="I162" s="27"/>
      <c r="J162" s="36"/>
      <c r="K162" s="36"/>
      <c r="L162" s="36"/>
      <c r="M162" s="37"/>
      <c r="N162" s="37"/>
      <c r="O162" s="37"/>
      <c r="P162" s="38"/>
      <c r="Q162" s="38"/>
      <c r="R162" s="38"/>
      <c r="S162" s="106"/>
      <c r="T162" s="21"/>
    </row>
    <row r="163" spans="1:20" ht="27.75" customHeight="1">
      <c r="A163" s="110"/>
      <c r="B163" s="35"/>
      <c r="C163" s="35"/>
      <c r="D163" s="35"/>
      <c r="E163" s="28"/>
      <c r="F163" s="28"/>
      <c r="G163" s="28"/>
      <c r="H163" s="28"/>
      <c r="I163" s="28"/>
      <c r="J163" s="64"/>
      <c r="K163" s="64"/>
      <c r="L163" s="64"/>
      <c r="M163" s="65"/>
      <c r="N163" s="65"/>
      <c r="O163" s="65"/>
      <c r="P163" s="66"/>
      <c r="Q163" s="66"/>
      <c r="R163" s="66"/>
      <c r="S163" s="106">
        <f>SUM(B163:R163)-SUM(B162:R162)</f>
        <v>0</v>
      </c>
      <c r="T163" s="21"/>
    </row>
    <row r="164" spans="1:20" ht="27.75" customHeight="1">
      <c r="A164" s="110"/>
      <c r="B164" s="26"/>
      <c r="C164" s="26"/>
      <c r="D164" s="26"/>
      <c r="E164" s="27"/>
      <c r="F164" s="27"/>
      <c r="G164" s="27"/>
      <c r="H164" s="27"/>
      <c r="I164" s="27"/>
      <c r="J164" s="36"/>
      <c r="K164" s="36"/>
      <c r="L164" s="36"/>
      <c r="M164" s="37"/>
      <c r="N164" s="37"/>
      <c r="O164" s="37"/>
      <c r="P164" s="38"/>
      <c r="Q164" s="38"/>
      <c r="R164" s="38"/>
      <c r="S164" s="106"/>
      <c r="T164" s="21"/>
    </row>
    <row r="165" spans="1:20" ht="27.75" customHeight="1">
      <c r="A165" s="110"/>
      <c r="B165" s="35"/>
      <c r="C165" s="35"/>
      <c r="D165" s="35"/>
      <c r="E165" s="28"/>
      <c r="F165" s="28"/>
      <c r="G165" s="28"/>
      <c r="H165" s="28"/>
      <c r="I165" s="28"/>
      <c r="J165" s="64"/>
      <c r="K165" s="64"/>
      <c r="L165" s="64"/>
      <c r="M165" s="65"/>
      <c r="N165" s="65"/>
      <c r="O165" s="65"/>
      <c r="P165" s="66"/>
      <c r="Q165" s="66"/>
      <c r="R165" s="66"/>
      <c r="S165" s="106">
        <f>SUM(B165:R165)-SUM(B164:R164)</f>
        <v>0</v>
      </c>
      <c r="T165" s="21"/>
    </row>
    <row r="166" spans="1:20" ht="27.75" customHeight="1">
      <c r="A166" s="110"/>
      <c r="B166" s="26"/>
      <c r="C166" s="26"/>
      <c r="D166" s="26"/>
      <c r="E166" s="27"/>
      <c r="F166" s="27"/>
      <c r="G166" s="27"/>
      <c r="H166" s="27"/>
      <c r="I166" s="27"/>
      <c r="J166" s="36"/>
      <c r="K166" s="36"/>
      <c r="L166" s="36"/>
      <c r="M166" s="37"/>
      <c r="N166" s="37"/>
      <c r="O166" s="37"/>
      <c r="P166" s="38"/>
      <c r="Q166" s="38"/>
      <c r="R166" s="38"/>
      <c r="S166" s="106"/>
      <c r="T166" s="21"/>
    </row>
    <row r="167" spans="1:20" ht="27.75" customHeight="1">
      <c r="A167" s="110"/>
      <c r="B167" s="35"/>
      <c r="C167" s="35"/>
      <c r="D167" s="35"/>
      <c r="E167" s="28"/>
      <c r="F167" s="28"/>
      <c r="G167" s="28"/>
      <c r="H167" s="28"/>
      <c r="I167" s="28"/>
      <c r="J167" s="64"/>
      <c r="K167" s="64"/>
      <c r="L167" s="64"/>
      <c r="M167" s="65"/>
      <c r="N167" s="65"/>
      <c r="O167" s="65"/>
      <c r="P167" s="66"/>
      <c r="Q167" s="66"/>
      <c r="R167" s="66"/>
      <c r="S167" s="106">
        <f>SUM(B167:R167)-SUM(B166:R166)</f>
        <v>0</v>
      </c>
      <c r="T167" s="21"/>
    </row>
    <row r="168" spans="1:20" ht="27.75" customHeight="1">
      <c r="A168" s="110"/>
      <c r="B168" s="26"/>
      <c r="C168" s="26"/>
      <c r="D168" s="26"/>
      <c r="E168" s="27"/>
      <c r="F168" s="27"/>
      <c r="G168" s="27"/>
      <c r="H168" s="27"/>
      <c r="I168" s="27"/>
      <c r="J168" s="36"/>
      <c r="K168" s="36"/>
      <c r="L168" s="36"/>
      <c r="M168" s="37"/>
      <c r="N168" s="37"/>
      <c r="O168" s="37"/>
      <c r="P168" s="38"/>
      <c r="Q168" s="38"/>
      <c r="R168" s="38"/>
      <c r="S168" s="106"/>
      <c r="T168" s="21"/>
    </row>
    <row r="169" spans="1:20" ht="27.75" customHeight="1">
      <c r="A169" s="110"/>
      <c r="B169" s="35"/>
      <c r="C169" s="35"/>
      <c r="D169" s="35"/>
      <c r="E169" s="28"/>
      <c r="F169" s="28"/>
      <c r="G169" s="28"/>
      <c r="H169" s="28"/>
      <c r="I169" s="28"/>
      <c r="J169" s="64"/>
      <c r="K169" s="64"/>
      <c r="L169" s="64"/>
      <c r="M169" s="65"/>
      <c r="N169" s="65"/>
      <c r="O169" s="65"/>
      <c r="P169" s="66"/>
      <c r="Q169" s="66"/>
      <c r="R169" s="66"/>
      <c r="S169" s="106">
        <f>SUM(B169:R169)-SUM(B168:R168)</f>
        <v>0</v>
      </c>
      <c r="T169" s="21"/>
    </row>
    <row r="170" spans="1:20" ht="27.75" customHeight="1">
      <c r="A170" s="110"/>
      <c r="B170" s="26"/>
      <c r="C170" s="26"/>
      <c r="D170" s="26"/>
      <c r="E170" s="27"/>
      <c r="F170" s="27"/>
      <c r="G170" s="27"/>
      <c r="H170" s="27"/>
      <c r="I170" s="27"/>
      <c r="J170" s="36"/>
      <c r="K170" s="36"/>
      <c r="L170" s="36"/>
      <c r="M170" s="37"/>
      <c r="N170" s="37"/>
      <c r="O170" s="37"/>
      <c r="P170" s="38"/>
      <c r="Q170" s="38"/>
      <c r="R170" s="38"/>
      <c r="S170" s="106"/>
      <c r="T170" s="21"/>
    </row>
    <row r="171" spans="1:20" ht="27.75" customHeight="1">
      <c r="A171" s="110"/>
      <c r="B171" s="35"/>
      <c r="C171" s="35"/>
      <c r="D171" s="35"/>
      <c r="E171" s="28"/>
      <c r="F171" s="28"/>
      <c r="G171" s="28"/>
      <c r="H171" s="28"/>
      <c r="I171" s="28"/>
      <c r="J171" s="64"/>
      <c r="K171" s="64"/>
      <c r="L171" s="64"/>
      <c r="M171" s="65"/>
      <c r="N171" s="65"/>
      <c r="O171" s="65"/>
      <c r="P171" s="66"/>
      <c r="Q171" s="66"/>
      <c r="R171" s="66"/>
      <c r="S171" s="106">
        <f>SUM(B171:R171)-SUM(B170:R170)</f>
        <v>0</v>
      </c>
      <c r="T171" s="21"/>
    </row>
    <row r="172" spans="1:20" ht="27.75" customHeight="1">
      <c r="A172" s="110"/>
      <c r="B172" s="26"/>
      <c r="C172" s="26"/>
      <c r="D172" s="26"/>
      <c r="E172" s="27"/>
      <c r="F172" s="27"/>
      <c r="G172" s="27"/>
      <c r="H172" s="27"/>
      <c r="I172" s="27"/>
      <c r="J172" s="36"/>
      <c r="K172" s="36"/>
      <c r="L172" s="36"/>
      <c r="M172" s="37"/>
      <c r="N172" s="37"/>
      <c r="O172" s="37"/>
      <c r="P172" s="38"/>
      <c r="Q172" s="38"/>
      <c r="R172" s="38"/>
      <c r="S172" s="106"/>
      <c r="T172" s="21"/>
    </row>
    <row r="173" spans="1:20" ht="27.75" customHeight="1">
      <c r="A173" s="110"/>
      <c r="B173" s="35"/>
      <c r="C173" s="35"/>
      <c r="D173" s="35"/>
      <c r="E173" s="28"/>
      <c r="F173" s="28"/>
      <c r="G173" s="28"/>
      <c r="H173" s="28"/>
      <c r="I173" s="28"/>
      <c r="J173" s="64"/>
      <c r="K173" s="64"/>
      <c r="L173" s="64"/>
      <c r="M173" s="65"/>
      <c r="N173" s="65"/>
      <c r="O173" s="65"/>
      <c r="P173" s="66"/>
      <c r="Q173" s="66"/>
      <c r="R173" s="66"/>
      <c r="S173" s="106">
        <f>SUM(B173:R173)-SUM(B172:R172)</f>
        <v>0</v>
      </c>
      <c r="T173" s="21"/>
    </row>
  </sheetData>
  <sheetProtection selectLockedCells="1" selectUnlockedCells="1"/>
  <mergeCells count="92">
    <mergeCell ref="A1:R1"/>
    <mergeCell ref="A2:A3"/>
    <mergeCell ref="B2:D2"/>
    <mergeCell ref="E2:I2"/>
    <mergeCell ref="J2:L2"/>
    <mergeCell ref="M2:O2"/>
    <mergeCell ref="P2:R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O48"/>
    <mergeCell ref="A49:T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</mergeCells>
  <printOptions/>
  <pageMargins left="0" right="0" top="0.25" bottom="0" header="0.5118055555555555" footer="0.5118055555555555"/>
  <pageSetup firstPageNumber="1" useFirstPageNumber="1" horizontalDpi="300" verticalDpi="300" orientation="landscape" scale="60"/>
  <rowBreaks count="2" manualBreakCount="2">
    <brk id="47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Woods</dc:creator>
  <cp:keywords/>
  <dc:description/>
  <cp:lastModifiedBy/>
  <cp:lastPrinted>2014-07-07T10:24:08Z</cp:lastPrinted>
  <dcterms:created xsi:type="dcterms:W3CDTF">2013-06-28T19:54:30Z</dcterms:created>
  <dcterms:modified xsi:type="dcterms:W3CDTF">2022-03-14T13:46:03Z</dcterms:modified>
  <cp:category/>
  <cp:version/>
  <cp:contentType/>
  <cp:contentStatus/>
  <cp:revision>1</cp:revision>
</cp:coreProperties>
</file>